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catherineryan/Documents/_Work/IESO/IESO 076 MV Excel Templates/"/>
    </mc:Choice>
  </mc:AlternateContent>
  <xr:revisionPtr revIDLastSave="0" documentId="13_ncr:1_{3AF733F9-7AFF-2B4F-B0A3-DAC64FFC6F83}" xr6:coauthVersionLast="47" xr6:coauthVersionMax="47" xr10:uidLastSave="{00000000-0000-0000-0000-000000000000}"/>
  <bookViews>
    <workbookView xWindow="0" yWindow="500" windowWidth="35840" windowHeight="20520" xr2:uid="{5D1D8205-B035-4B79-93E0-AB14ED00866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1" l="1"/>
</calcChain>
</file>

<file path=xl/sharedStrings.xml><?xml version="1.0" encoding="utf-8"?>
<sst xmlns="http://schemas.openxmlformats.org/spreadsheetml/2006/main" count="104" uniqueCount="97">
  <si>
    <t>1. Project Description and Methodology</t>
  </si>
  <si>
    <t>Project description</t>
  </si>
  <si>
    <t>What is the project?</t>
  </si>
  <si>
    <t>Baseline Equipment and Operating Conditions</t>
  </si>
  <si>
    <t>Project Equipment and Operating Conditions</t>
  </si>
  <si>
    <t>Operating hours</t>
  </si>
  <si>
    <t>Controls</t>
  </si>
  <si>
    <t>Other</t>
  </si>
  <si>
    <t>Measurement Boundary</t>
  </si>
  <si>
    <t>What is measured and where? For how long?</t>
  </si>
  <si>
    <t>Sampling approach used?</t>
  </si>
  <si>
    <t>Impact on other fuels?</t>
  </si>
  <si>
    <t>Baseline Conditions</t>
  </si>
  <si>
    <t>Project</t>
  </si>
  <si>
    <t>Estimated or Stipulated Values</t>
  </si>
  <si>
    <t>2. Energy and Demand Savings Calculations</t>
  </si>
  <si>
    <t>Baseline Period Energy</t>
  </si>
  <si>
    <t>How is the baseline energy calculated? How will it be adjusted?</t>
  </si>
  <si>
    <t>Basic equations:</t>
  </si>
  <si>
    <t>Reporting Period Energy</t>
  </si>
  <si>
    <t>How is the reporting energy calculated?</t>
  </si>
  <si>
    <t>Basic equation:</t>
  </si>
  <si>
    <t>You can add project specific values, assumptions and justifications here.</t>
  </si>
  <si>
    <t>Savings Calculation</t>
  </si>
  <si>
    <t>How are the savings calculated?</t>
  </si>
  <si>
    <t>Energy Savings = Adjusted Baseline Period Energy - Reporting Period Energy</t>
  </si>
  <si>
    <t>Anticipated Energy Savings</t>
  </si>
  <si>
    <t>What are the anticipated energy savings?</t>
  </si>
  <si>
    <t>This is calculated based on the above equations; you can enter the savings value here, so it can be compared to the actual results in the M&amp;V Report.</t>
  </si>
  <si>
    <t>Energy Savings =</t>
  </si>
  <si>
    <t>Impact on Other Fuels</t>
  </si>
  <si>
    <t>If expected, what are the impacts on other fuels?</t>
  </si>
  <si>
    <t>State how impacts on other fuels (e.g. natural gas, biomass, propane, diesel fuel) will be measured or estimated.</t>
  </si>
  <si>
    <t>Other fuels impact =</t>
  </si>
  <si>
    <t>3. Optional reporting</t>
  </si>
  <si>
    <t>If required by your organisation, you can track additional metrics in this section.</t>
  </si>
  <si>
    <t>Cost savings</t>
  </si>
  <si>
    <t>Utility Cost Savings = kWh rate x kWh annual savings + kW rate x kW savings</t>
  </si>
  <si>
    <t xml:space="preserve">Maintenance Cost Savings = </t>
  </si>
  <si>
    <t>Annual Cost Savings = Utility Cost Savings + Maintenance Cost Savings</t>
  </si>
  <si>
    <t>GHG emissions reduction</t>
  </si>
  <si>
    <t>Electricity factor (kg CO2 eq/kWh)</t>
  </si>
  <si>
    <t>Natural gas factor (kg CO2 eq/m3)</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</si>
  <si>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</si>
  <si>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</si>
  <si>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</si>
  <si>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</si>
  <si>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</si>
  <si>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</si>
  <si>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</si>
  <si>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</si>
  <si>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 xml:space="preserve">Equipment type </t>
  </si>
  <si>
    <t>Equipment unitary wattage (kW, HP, tons)</t>
  </si>
  <si>
    <t>Equipment quantity</t>
  </si>
  <si>
    <t>None</t>
  </si>
  <si>
    <t>VFD</t>
  </si>
  <si>
    <t>If the project's objective is to save electrcity, will the project substantially impact (increase or decrease) other energy forms purchased by the facility such as natural gas or biofuels? If so, the M&amp;V plan should address how these impacts will be measured or estimated.</t>
  </si>
  <si>
    <r>
      <t xml:space="preserve">Wattage </t>
    </r>
    <r>
      <rPr>
        <i/>
        <sz val="11"/>
        <color theme="0" tint="-0.499984740745262"/>
        <rFont val="Arial"/>
        <family val="2"/>
        <scheme val="minor"/>
      </rPr>
      <t>(energy consumption)</t>
    </r>
  </si>
  <si>
    <t>Measured concurrent to above</t>
  </si>
  <si>
    <t>What are the assumptions (values that are used but not measured)?</t>
  </si>
  <si>
    <t>In describing the project, it can be helpful to include the existing conditions as a reference, what is being installed or changed, the quantities involved, and any additions or controls included in the project. You can use a table such as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is a new production line (standard efficiency) while the project is to invest in more expensive and efficient production equipment.</t>
  </si>
  <si>
    <t>Compressed air system</t>
  </si>
  <si>
    <t>Compressed air system with VFD</t>
  </si>
  <si>
    <t>75 HP</t>
  </si>
  <si>
    <t>100 HP</t>
  </si>
  <si>
    <t>It can be helpful to show schematically what will be measured. If using a sampling approach, this should be documented.
To determine the measurement approach, consider whether the load is consistent, or if it is expected to vary based on an external factor (CFM, production, etc.)
State whether interactive effects may apply, and if the M&amp;V will quantify interactions (e.g. upgrade to more efficient refrigeration equipment may increase load on space heating system in winter, and decrease load on space cooling in summer).</t>
  </si>
  <si>
    <t>Yes/No; if yes, specify how many measurements will be taken.
To decide on sampling, consider whether you have: 
    (1) a large quantity of equipments in your project, or 
    (2) if the equipment operates on a wide range of parameters (e.g., CFM, production)</t>
  </si>
  <si>
    <t>Measured over two weeks to cover full range</t>
  </si>
  <si>
    <r>
      <t xml:space="preserve">CFM </t>
    </r>
    <r>
      <rPr>
        <i/>
        <sz val="11"/>
        <color theme="0" tint="-0.499984740745262"/>
        <rFont val="Arial"/>
        <family val="2"/>
        <scheme val="minor"/>
      </rPr>
      <t>(variable)</t>
    </r>
  </si>
  <si>
    <t>It is assumed that the energy use varies with CFM. 
Therefore, production and operating hours are not measured.
Savings will be extrapolated to a full year using past annual CFM consumption.</t>
  </si>
  <si>
    <t>How will consumption be adjusted for reporting period conditions? What are the variables used?</t>
  </si>
  <si>
    <t>It is assumed that the energy use varies with CFM; CFM data will be collected for a year following implementation of the project.
Savings will be extrapolated to a full year using annual CFM data.</t>
  </si>
  <si>
    <t>Anticipated Routine Adjustments</t>
  </si>
  <si>
    <t>List all factors that are deemed static, and explain how they will be tracked. Explain how adjustments will be made if these factors change in the reporting period.</t>
  </si>
  <si>
    <t>Non-Routine Adjustments (Static Factors)</t>
  </si>
  <si>
    <t>Static Factor</t>
  </si>
  <si>
    <t>Tracking</t>
  </si>
  <si>
    <t>Basis for adjustment</t>
  </si>
  <si>
    <t>Process changes</t>
  </si>
  <si>
    <t>Increase or reduction of CFM use for a similar production volume</t>
  </si>
  <si>
    <t>If change by 10% or more, adjustment will be calculated using updated loads (CFM/ton produced).</t>
  </si>
  <si>
    <t>Equipment replacement</t>
  </si>
  <si>
    <t>Maintenance logs</t>
  </si>
  <si>
    <t>If another component of the compressed air system is replaced, adjustments will be made based on the efficiency gains</t>
  </si>
  <si>
    <t>Curtailment/Addition</t>
  </si>
  <si>
    <t>Annual report</t>
  </si>
  <si>
    <t>If a curtailment happens or a production line is added, the impact of these changes will be assessed and taken into account using updated loads (CFM/ton produced).</t>
  </si>
  <si>
    <t>Baseline hourly kW = a x (Baseline hourly CFM) + b</t>
  </si>
  <si>
    <t>Baseline Period Energy = Sum of (Baseline hourly kW) over measurement period / (Measurement Period CFM) x (Annual CFM)</t>
  </si>
  <si>
    <t>Note: a and b are the baseline model coefficients, where "a" represents the slope and 'b" represents the intercept.</t>
  </si>
  <si>
    <t>You can add project specific values, assumptions and justifications here. For production, replace CFM with qty/weight of units produced, for example.
In cases where the baseline scenario is hypothetical or when baseline data are missing, then baseline energy may be calculated using engineering equations or simulated using commercial software.
Note that the equation may look different if you are using multiple variables, e.g.: 
             Baseline daily kW = a x (Baseline daily Temp) + b x (Production Volume) + c</t>
  </si>
  <si>
    <t>Adjusted Baseline Period Energy</t>
  </si>
  <si>
    <r>
      <rPr>
        <b/>
        <sz val="11"/>
        <color theme="1"/>
        <rFont val="Arial"/>
        <family val="2"/>
        <scheme val="minor"/>
      </rPr>
      <t>Adjusted</t>
    </r>
    <r>
      <rPr>
        <sz val="11"/>
        <color theme="1"/>
        <rFont val="Arial"/>
        <family val="2"/>
        <scheme val="minor"/>
      </rPr>
      <t xml:space="preserve"> Baseline Period Energy = Sum of (</t>
    </r>
    <r>
      <rPr>
        <b/>
        <sz val="11"/>
        <color theme="1"/>
        <rFont val="Arial"/>
        <family val="2"/>
        <scheme val="minor"/>
      </rPr>
      <t xml:space="preserve">Adjusted </t>
    </r>
    <r>
      <rPr>
        <sz val="11"/>
        <color theme="1"/>
        <rFont val="Arial"/>
        <family val="2"/>
        <scheme val="minor"/>
      </rPr>
      <t xml:space="preserve">Baseline hourly kW) over </t>
    </r>
    <r>
      <rPr>
        <b/>
        <sz val="11"/>
        <color theme="1"/>
        <rFont val="Arial"/>
        <family val="2"/>
        <scheme val="minor"/>
      </rPr>
      <t xml:space="preserve">Reporting </t>
    </r>
    <r>
      <rPr>
        <sz val="11"/>
        <color theme="1"/>
        <rFont val="Arial"/>
        <family val="2"/>
        <scheme val="minor"/>
      </rPr>
      <t>measurement period / (</t>
    </r>
    <r>
      <rPr>
        <b/>
        <sz val="11"/>
        <color theme="1"/>
        <rFont val="Arial"/>
        <family val="2"/>
        <scheme val="minor"/>
      </rPr>
      <t xml:space="preserve">Reporting </t>
    </r>
    <r>
      <rPr>
        <sz val="11"/>
        <color theme="1"/>
        <rFont val="Arial"/>
        <family val="2"/>
        <scheme val="minor"/>
      </rPr>
      <t>Measurement Period CFM) x (Annual CFM)</t>
    </r>
  </si>
  <si>
    <t>Adjusted Baseline hourly kW = a x (Reporting hourly CFM) + b</t>
  </si>
  <si>
    <t>Reporting Period Energy = Sum of (Reporting hourly kW) over Reporting measurement period / (Reporting Measurement Period CFM) x (Annual CFM)</t>
  </si>
  <si>
    <t>Utility bill cost savings; specifiy marginal utility rates for energy and (if applicable) demand savings
Maintenance cost savings (or increased maintenance, if applicable)</t>
  </si>
  <si>
    <t>how is the adjusted baseline energy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</si>
</sst>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i/>
      <sz val="11"/>
      <color theme="0" tint="-0.499984740745262"/>
      <name val="Arial"/>
      <family val="2"/>
      <scheme val="minor"/>
    </font>
    <font>
      <i/>
      <sz val="11"/>
      <color theme="3"/>
      <name val="Arial"/>
      <family val="2"/>
      <scheme val="minor"/>
    </font>
    <font>
      <i/>
      <sz val="11"/>
      <color theme="0" tint="-0.499984740745262"/>
      <name val="Arial (Body)"/>
    </font>
  </fonts>
  <fills count="4">
    <fill>
      <patternFill patternType="none"/>
    </fill>
    <fill>
      <patternFill patternType="gray125"/>
    </fill>
    <fill>
      <patternFill patternType="solid">
        <fgColor rgb="FF54585A"/>
        <bgColor indexed="64"/>
      </patternFill>
    </fill>
    <fill>
      <patternFill patternType="solid">
        <fgColor rgb="FFF7F7F5"/>
        <bgColor indexed="64"/>
      </patternFill>
    </fill>
  </fills>
  <borders count="2">
    <border>
      <left/>
      <right/>
      <top/>
      <bottom/>
      <diagonal/>
    </border>
    <border>
      <left/>
      <right/>
      <top/>
      <bottom style="thick">
        <color theme="4"/>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3">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0" fillId="0" borderId="0" xfId="0" applyAlignment="1">
      <alignment wrapText="1"/>
    </xf>
    <xf numFmtId="0" fontId="4" fillId="3" borderId="0" xfId="2" applyFont="1" applyFill="1" applyAlignment="1">
      <alignment vertical="center"/>
    </xf>
    <xf numFmtId="0" fontId="3" fillId="0" borderId="0" xfId="0" applyFont="1" applyAlignment="1">
      <alignment wrapText="1"/>
    </xf>
    <xf numFmtId="0" fontId="3" fillId="0" borderId="0" xfId="3" applyAlignment="1">
      <alignment wrapText="1"/>
    </xf>
    <xf numFmtId="0" fontId="0" fillId="0" borderId="0" xfId="0" applyAlignment="1">
      <alignment horizontal="left" wrapText="1"/>
    </xf>
    <xf numFmtId="0" fontId="3" fillId="0" borderId="0" xfId="3" applyAlignment="1">
      <alignment horizontal="left"/>
    </xf>
    <xf numFmtId="0" fontId="3" fillId="0" borderId="0" xfId="3" applyAlignment="1">
      <alignment horizontal="left" vertical="top" wrapText="1"/>
    </xf>
    <xf numFmtId="0" fontId="4" fillId="3" borderId="0" xfId="2" applyFont="1" applyFill="1" applyAlignment="1">
      <alignment horizontal="left" vertical="center" wrapText="1"/>
    </xf>
    <xf numFmtId="0" fontId="3" fillId="0" borderId="0" xfId="3" applyAlignment="1">
      <alignment horizontal="left" wrapText="1"/>
    </xf>
    <xf numFmtId="0" fontId="12" fillId="0" borderId="0" xfId="2" applyFont="1" applyAlignment="1">
      <alignment horizontal="left"/>
    </xf>
    <xf numFmtId="0" fontId="11" fillId="0" borderId="0" xfId="2" applyFont="1" applyAlignment="1">
      <alignment horizontal="left"/>
    </xf>
    <xf numFmtId="0" fontId="0" fillId="0" borderId="0" xfId="0"/>
    <xf numFmtId="0" fontId="3" fillId="3" borderId="0" xfId="3" applyFill="1" applyAlignment="1">
      <alignment horizontal="left" vertical="center" wrapText="1"/>
    </xf>
    <xf numFmtId="0" fontId="7" fillId="2" borderId="0" xfId="1" applyFont="1" applyFill="1" applyBorder="1" applyAlignment="1">
      <alignment horizontal="left" vertical="center"/>
    </xf>
    <xf numFmtId="0" fontId="3" fillId="0" borderId="0" xfId="3" applyBorder="1" applyAlignment="1">
      <alignment horizontal="left"/>
    </xf>
    <xf numFmtId="0" fontId="3" fillId="0" borderId="0" xfId="3" applyAlignment="1">
      <alignment horizontal="left" vertical="center" wrapText="1"/>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54585A"/>
      <color rgb="FFF7F7F5"/>
      <color rgb="FF2E813E"/>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12700</xdr:colOff>
      <xdr:row>0</xdr:row>
      <xdr:rowOff>1258563</xdr:rowOff>
    </xdr:to>
    <xdr:pic>
      <xdr:nvPicPr>
        <xdr:cNvPr id="3" name="Picture 2">
          <a:extLst>
            <a:ext uri="{FF2B5EF4-FFF2-40B4-BE49-F238E27FC236}">
              <a16:creationId xmlns:a16="http://schemas.microsoft.com/office/drawing/2014/main" id="{4E7813AD-3AB3-C4ED-61E8-AE46DC2D9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7810500" cy="1258563"/>
        </a:xfrm>
        <a:prstGeom prst="rect">
          <a:avLst/>
        </a:prstGeom>
      </xdr:spPr>
    </xdr:pic>
    <xdr:clientData/>
  </xdr:twoCellAnchor>
  <xdr:twoCellAnchor editAs="oneCell">
    <xdr:from>
      <xdr:col>0</xdr:col>
      <xdr:colOff>0</xdr:colOff>
      <xdr:row>87</xdr:row>
      <xdr:rowOff>2815</xdr:rowOff>
    </xdr:from>
    <xdr:to>
      <xdr:col>1</xdr:col>
      <xdr:colOff>618066</xdr:colOff>
      <xdr:row>88</xdr:row>
      <xdr:rowOff>9884</xdr:rowOff>
    </xdr:to>
    <xdr:pic>
      <xdr:nvPicPr>
        <xdr:cNvPr id="2" name="Picture 1">
          <a:extLst>
            <a:ext uri="{FF2B5EF4-FFF2-40B4-BE49-F238E27FC236}">
              <a16:creationId xmlns:a16="http://schemas.microsoft.com/office/drawing/2014/main" id="{2A65AC4E-3E86-07A2-5935-EC09BAEBE5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7180815"/>
          <a:ext cx="3056466" cy="718269"/>
        </a:xfrm>
        <a:prstGeom prst="rect">
          <a:avLst/>
        </a:prstGeom>
      </xdr:spPr>
    </xdr:pic>
    <xdr:clientData/>
  </xdr:twoCellAnchor>
</xdr:wsDr>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dimension ref="A1:D88"/>
  <sheetViews>
    <sheetView tabSelected="1" topLeftCell="A59" workbookViewId="0">
      <selection activeCell="A88" sqref="A88:C88"/>
    </sheetView>
  </sheetViews>
  <sheetFormatPr baseColWidth="10" defaultColWidth="8.83203125" defaultRowHeight="14" x14ac:dyDescent="0.15"/>
  <cols>
    <col min="1" max="1" width="32" customWidth="1"/>
    <col min="2" max="3" width="35.1640625" customWidth="1"/>
    <col min="4" max="4" width="8.83203125" customWidth="1"/>
  </cols>
  <sheetData>
    <row r="1" spans="1:3" ht="100" customHeight="1" x14ac:dyDescent="0.15">
      <c r="A1" s="28"/>
      <c r="B1" s="28"/>
      <c r="C1" s="28"/>
    </row>
    <row r="3" spans="1:3" ht="30" customHeight="1" x14ac:dyDescent="0.15">
      <c r="A3" s="30" t="s">
        <v>0</v>
      </c>
      <c r="B3" s="30"/>
      <c r="C3" s="30"/>
    </row>
    <row r="4" spans="1:3" ht="20" customHeight="1" x14ac:dyDescent="0.15">
      <c r="A4" s="11" t="s">
        <v>1</v>
      </c>
      <c r="B4" s="12" t="s">
        <v>2</v>
      </c>
      <c r="C4" s="12"/>
    </row>
    <row r="5" spans="1:3" ht="99" customHeight="1" x14ac:dyDescent="0.15">
      <c r="A5" s="25" t="s">
        <v>60</v>
      </c>
      <c r="B5" s="25"/>
      <c r="C5" s="25"/>
    </row>
    <row r="6" spans="1:3" x14ac:dyDescent="0.15">
      <c r="A6" s="3"/>
      <c r="B6" s="3"/>
      <c r="C6" s="3"/>
    </row>
    <row r="7" spans="1:3" ht="30" x14ac:dyDescent="0.15">
      <c r="A7" s="13"/>
      <c r="B7" s="14" t="s">
        <v>3</v>
      </c>
      <c r="C7" s="14" t="s">
        <v>4</v>
      </c>
    </row>
    <row r="8" spans="1:3" ht="14.5" customHeight="1" x14ac:dyDescent="0.15">
      <c r="A8" t="s">
        <v>51</v>
      </c>
      <c r="B8" s="5" t="s">
        <v>61</v>
      </c>
      <c r="C8" s="5" t="s">
        <v>62</v>
      </c>
    </row>
    <row r="9" spans="1:3" ht="30" x14ac:dyDescent="0.15">
      <c r="A9" s="17" t="s">
        <v>52</v>
      </c>
      <c r="B9" s="5" t="s">
        <v>63</v>
      </c>
      <c r="C9" s="5" t="s">
        <v>64</v>
      </c>
    </row>
    <row r="10" spans="1:3" ht="14.5" customHeight="1" x14ac:dyDescent="0.15">
      <c r="A10" t="s">
        <v>53</v>
      </c>
      <c r="B10" s="5">
        <v>3</v>
      </c>
      <c r="C10" s="5">
        <v>2</v>
      </c>
    </row>
    <row r="11" spans="1:3" ht="14.5" customHeight="1" x14ac:dyDescent="0.15">
      <c r="A11" t="s">
        <v>5</v>
      </c>
      <c r="B11" s="5">
        <v>4500</v>
      </c>
      <c r="C11" s="5">
        <v>4500</v>
      </c>
    </row>
    <row r="12" spans="1:3" ht="14.5" customHeight="1" x14ac:dyDescent="0.15">
      <c r="A12" t="s">
        <v>6</v>
      </c>
      <c r="B12" s="5" t="s">
        <v>54</v>
      </c>
      <c r="C12" s="5" t="s">
        <v>55</v>
      </c>
    </row>
    <row r="13" spans="1:3" ht="14.5" customHeight="1" x14ac:dyDescent="0.15">
      <c r="A13" t="s">
        <v>7</v>
      </c>
      <c r="B13" s="5"/>
      <c r="C13" s="5"/>
    </row>
    <row r="14" spans="1:3" x14ac:dyDescent="0.15">
      <c r="B14" s="1"/>
      <c r="C14" s="1"/>
    </row>
    <row r="15" spans="1:3" ht="20" customHeight="1" x14ac:dyDescent="0.15">
      <c r="A15" s="15" t="s">
        <v>8</v>
      </c>
      <c r="B15" s="12" t="s">
        <v>9</v>
      </c>
      <c r="C15" s="12"/>
    </row>
    <row r="16" spans="1:3" ht="85" customHeight="1" x14ac:dyDescent="0.15">
      <c r="A16" s="25" t="s">
        <v>65</v>
      </c>
      <c r="B16" s="25"/>
      <c r="C16" s="25"/>
    </row>
    <row r="17" spans="1:3" x14ac:dyDescent="0.15">
      <c r="A17" s="3"/>
      <c r="B17" s="3"/>
      <c r="C17" s="3"/>
    </row>
    <row r="18" spans="1:3" ht="58.25" customHeight="1" x14ac:dyDescent="0.15">
      <c r="A18" t="s">
        <v>10</v>
      </c>
      <c r="B18" s="25" t="s">
        <v>66</v>
      </c>
      <c r="C18" s="25"/>
    </row>
    <row r="19" spans="1:3" ht="60.5" customHeight="1" x14ac:dyDescent="0.15">
      <c r="A19" t="s">
        <v>11</v>
      </c>
      <c r="B19" s="25" t="s">
        <v>56</v>
      </c>
      <c r="C19" s="25"/>
    </row>
    <row r="20" spans="1:3" x14ac:dyDescent="0.15">
      <c r="B20" s="7"/>
      <c r="C20" s="3"/>
    </row>
    <row r="21" spans="1:3" ht="20" customHeight="1" x14ac:dyDescent="0.15">
      <c r="A21" s="15"/>
      <c r="B21" s="15" t="s">
        <v>12</v>
      </c>
      <c r="C21" s="15" t="s">
        <v>13</v>
      </c>
    </row>
    <row r="22" spans="1:3" ht="30" x14ac:dyDescent="0.15">
      <c r="A22" t="s">
        <v>57</v>
      </c>
      <c r="B22" s="19" t="s">
        <v>67</v>
      </c>
      <c r="C22" s="19" t="s">
        <v>67</v>
      </c>
    </row>
    <row r="23" spans="1:3" ht="15" x14ac:dyDescent="0.15">
      <c r="A23" t="s">
        <v>68</v>
      </c>
      <c r="B23" s="19" t="s">
        <v>58</v>
      </c>
      <c r="C23" s="19" t="s">
        <v>58</v>
      </c>
    </row>
    <row r="24" spans="1:3" x14ac:dyDescent="0.15">
      <c r="B24" s="6"/>
      <c r="C24" s="6"/>
    </row>
    <row r="25" spans="1:3" ht="20" customHeight="1" x14ac:dyDescent="0.15">
      <c r="A25" s="15" t="s">
        <v>14</v>
      </c>
      <c r="B25" s="18" t="s">
        <v>59</v>
      </c>
      <c r="C25" s="15"/>
    </row>
    <row r="26" spans="1:3" x14ac:dyDescent="0.15">
      <c r="A26" s="25" t="s">
        <v>50</v>
      </c>
      <c r="B26" s="25"/>
      <c r="C26" s="25"/>
    </row>
    <row r="27" spans="1:3" ht="28" customHeight="1" x14ac:dyDescent="0.15">
      <c r="B27" s="23" t="s">
        <v>69</v>
      </c>
      <c r="C27" s="23"/>
    </row>
    <row r="29" spans="1:3" ht="30" customHeight="1" x14ac:dyDescent="0.15">
      <c r="A29" s="15" t="s">
        <v>72</v>
      </c>
      <c r="B29" s="24" t="s">
        <v>70</v>
      </c>
      <c r="C29" s="24"/>
    </row>
    <row r="30" spans="1:3" ht="44" customHeight="1" x14ac:dyDescent="0.15">
      <c r="B30" s="23" t="s">
        <v>71</v>
      </c>
      <c r="C30" s="23"/>
    </row>
    <row r="32" spans="1:3" ht="30" customHeight="1" x14ac:dyDescent="0.15">
      <c r="A32" s="14" t="s">
        <v>74</v>
      </c>
      <c r="B32" s="18" t="s">
        <v>59</v>
      </c>
      <c r="C32" s="15"/>
    </row>
    <row r="33" spans="1:3" ht="28" customHeight="1" x14ac:dyDescent="0.15">
      <c r="A33" s="25" t="s">
        <v>73</v>
      </c>
      <c r="B33" s="25"/>
      <c r="C33" s="25"/>
    </row>
    <row r="34" spans="1:3" ht="28" customHeight="1" x14ac:dyDescent="0.15">
      <c r="A34" s="3"/>
      <c r="B34" s="3"/>
      <c r="C34" s="3"/>
    </row>
    <row r="35" spans="1:3" ht="20" customHeight="1" x14ac:dyDescent="0.15">
      <c r="A35" s="15" t="s">
        <v>75</v>
      </c>
      <c r="B35" s="15" t="s">
        <v>76</v>
      </c>
      <c r="C35" s="15" t="s">
        <v>77</v>
      </c>
    </row>
    <row r="36" spans="1:3" ht="43" customHeight="1" x14ac:dyDescent="0.15">
      <c r="A36" s="4" t="s">
        <v>78</v>
      </c>
      <c r="B36" s="20" t="s">
        <v>79</v>
      </c>
      <c r="C36" s="20" t="s">
        <v>80</v>
      </c>
    </row>
    <row r="37" spans="1:3" ht="48" customHeight="1" x14ac:dyDescent="0.15">
      <c r="A37" s="4" t="s">
        <v>81</v>
      </c>
      <c r="B37" s="4" t="s">
        <v>82</v>
      </c>
      <c r="C37" s="20" t="s">
        <v>83</v>
      </c>
    </row>
    <row r="38" spans="1:3" ht="60" customHeight="1" x14ac:dyDescent="0.15">
      <c r="A38" s="4" t="s">
        <v>84</v>
      </c>
      <c r="B38" s="4" t="s">
        <v>85</v>
      </c>
      <c r="C38" s="20" t="s">
        <v>86</v>
      </c>
    </row>
    <row r="40" spans="1:3" ht="28" customHeight="1" x14ac:dyDescent="0.15">
      <c r="A40" s="30" t="s">
        <v>15</v>
      </c>
      <c r="B40" s="30"/>
      <c r="C40" s="30"/>
    </row>
    <row r="41" spans="1:3" s="9" customFormat="1" ht="20" customHeight="1" x14ac:dyDescent="0.15">
      <c r="A41" s="15" t="s">
        <v>16</v>
      </c>
      <c r="B41" s="12" t="s">
        <v>17</v>
      </c>
      <c r="C41" s="12"/>
    </row>
    <row r="42" spans="1:3" x14ac:dyDescent="0.15">
      <c r="A42" t="s">
        <v>18</v>
      </c>
      <c r="B42" s="21" t="s">
        <v>87</v>
      </c>
      <c r="C42" s="21"/>
    </row>
    <row r="43" spans="1:3" ht="31" customHeight="1" x14ac:dyDescent="0.15">
      <c r="A43" s="2"/>
      <c r="B43" s="21" t="s">
        <v>88</v>
      </c>
      <c r="C43" s="21"/>
    </row>
    <row r="44" spans="1:3" x14ac:dyDescent="0.15">
      <c r="A44" s="26" t="s">
        <v>89</v>
      </c>
      <c r="B44" s="27"/>
      <c r="C44" s="27"/>
    </row>
    <row r="45" spans="1:3" ht="87" customHeight="1" x14ac:dyDescent="0.15">
      <c r="A45" s="25" t="s">
        <v>90</v>
      </c>
      <c r="B45" s="22"/>
      <c r="C45" s="22"/>
    </row>
    <row r="46" spans="1:3" x14ac:dyDescent="0.15">
      <c r="B46" s="1"/>
      <c r="C46" s="1"/>
    </row>
    <row r="47" spans="1:3" s="9" customFormat="1" ht="20" customHeight="1" x14ac:dyDescent="0.15">
      <c r="A47" s="15" t="s">
        <v>91</v>
      </c>
      <c r="B47" s="12" t="s">
        <v>96</v>
      </c>
      <c r="C47" s="12"/>
    </row>
    <row r="48" spans="1:3" x14ac:dyDescent="0.15">
      <c r="A48" t="s">
        <v>21</v>
      </c>
      <c r="B48" s="21" t="s">
        <v>93</v>
      </c>
      <c r="C48" s="21"/>
    </row>
    <row r="49" spans="1:3" ht="45" customHeight="1" x14ac:dyDescent="0.15">
      <c r="B49" s="21" t="s">
        <v>92</v>
      </c>
      <c r="C49" s="21"/>
    </row>
    <row r="50" spans="1:3" x14ac:dyDescent="0.15">
      <c r="A50" s="22" t="s">
        <v>22</v>
      </c>
      <c r="B50" s="22"/>
      <c r="C50" s="22"/>
    </row>
    <row r="51" spans="1:3" x14ac:dyDescent="0.15">
      <c r="A51" s="7"/>
      <c r="B51" s="7"/>
      <c r="C51" s="7"/>
    </row>
    <row r="52" spans="1:3" x14ac:dyDescent="0.15">
      <c r="A52" s="15" t="s">
        <v>19</v>
      </c>
      <c r="B52" s="12" t="s">
        <v>20</v>
      </c>
      <c r="C52" s="12"/>
    </row>
    <row r="53" spans="1:3" ht="30" customHeight="1" x14ac:dyDescent="0.15">
      <c r="A53" t="s">
        <v>21</v>
      </c>
      <c r="B53" s="21" t="s">
        <v>94</v>
      </c>
      <c r="C53" s="21"/>
    </row>
    <row r="54" spans="1:3" x14ac:dyDescent="0.15">
      <c r="A54" s="22" t="s">
        <v>22</v>
      </c>
      <c r="B54" s="22"/>
      <c r="C54" s="22"/>
    </row>
    <row r="55" spans="1:3" x14ac:dyDescent="0.15">
      <c r="B55" s="1"/>
      <c r="C55" s="1"/>
    </row>
    <row r="56" spans="1:3" s="9" customFormat="1" ht="20" customHeight="1" x14ac:dyDescent="0.15">
      <c r="A56" s="15" t="s">
        <v>23</v>
      </c>
      <c r="B56" s="12" t="s">
        <v>24</v>
      </c>
      <c r="C56" s="12"/>
    </row>
    <row r="57" spans="1:3" x14ac:dyDescent="0.15">
      <c r="A57" t="s">
        <v>21</v>
      </c>
      <c r="B57" t="s">
        <v>25</v>
      </c>
      <c r="C57" s="1"/>
    </row>
    <row r="58" spans="1:3" x14ac:dyDescent="0.15">
      <c r="A58" s="22" t="s">
        <v>22</v>
      </c>
      <c r="B58" s="22"/>
      <c r="C58" s="22"/>
    </row>
    <row r="59" spans="1:3" x14ac:dyDescent="0.15">
      <c r="C59" s="1"/>
    </row>
    <row r="60" spans="1:3" s="9" customFormat="1" ht="20" customHeight="1" x14ac:dyDescent="0.15">
      <c r="A60" s="15" t="s">
        <v>26</v>
      </c>
      <c r="B60" s="12" t="s">
        <v>27</v>
      </c>
      <c r="C60" s="12"/>
    </row>
    <row r="61" spans="1:3" ht="29.5" customHeight="1" x14ac:dyDescent="0.15">
      <c r="A61" s="25" t="s">
        <v>28</v>
      </c>
      <c r="B61" s="25"/>
      <c r="C61" s="25"/>
    </row>
    <row r="62" spans="1:3" x14ac:dyDescent="0.15">
      <c r="A62" t="s">
        <v>29</v>
      </c>
      <c r="B62" s="1"/>
      <c r="C62" s="1"/>
    </row>
    <row r="63" spans="1:3" x14ac:dyDescent="0.15">
      <c r="A63" s="2"/>
      <c r="B63" s="1"/>
      <c r="C63" s="1"/>
    </row>
    <row r="64" spans="1:3" s="9" customFormat="1" ht="20" customHeight="1" x14ac:dyDescent="0.15">
      <c r="A64" s="15" t="s">
        <v>30</v>
      </c>
      <c r="B64" s="12" t="s">
        <v>31</v>
      </c>
      <c r="C64" s="12"/>
    </row>
    <row r="65" spans="1:4" x14ac:dyDescent="0.15">
      <c r="A65" s="25" t="s">
        <v>32</v>
      </c>
      <c r="B65" s="25"/>
      <c r="C65" s="25"/>
    </row>
    <row r="66" spans="1:4" x14ac:dyDescent="0.15">
      <c r="A66" t="s">
        <v>33</v>
      </c>
      <c r="B66" s="1"/>
      <c r="C66" s="1"/>
    </row>
    <row r="68" spans="1:4" ht="30" customHeight="1" x14ac:dyDescent="0.15">
      <c r="A68" s="30" t="s">
        <v>34</v>
      </c>
      <c r="B68" s="30"/>
      <c r="C68" s="30"/>
    </row>
    <row r="69" spans="1:4" x14ac:dyDescent="0.15">
      <c r="A69" s="31" t="s">
        <v>35</v>
      </c>
      <c r="B69" s="31"/>
      <c r="C69" s="31"/>
    </row>
    <row r="70" spans="1:4" s="9" customFormat="1" ht="50" customHeight="1" x14ac:dyDescent="0.15">
      <c r="A70" s="15" t="s">
        <v>36</v>
      </c>
      <c r="B70" s="29" t="s">
        <v>95</v>
      </c>
      <c r="C70" s="29"/>
      <c r="D70" s="10"/>
    </row>
    <row r="71" spans="1:4" x14ac:dyDescent="0.15">
      <c r="B71" t="s">
        <v>37</v>
      </c>
      <c r="C71" s="3"/>
    </row>
    <row r="72" spans="1:4" x14ac:dyDescent="0.15">
      <c r="B72" t="s">
        <v>38</v>
      </c>
      <c r="C72" s="3"/>
    </row>
    <row r="73" spans="1:4" x14ac:dyDescent="0.15">
      <c r="B73" t="s">
        <v>39</v>
      </c>
      <c r="C73" s="3"/>
    </row>
    <row r="74" spans="1:4" x14ac:dyDescent="0.15">
      <c r="C74" s="3"/>
    </row>
    <row r="75" spans="1:4" ht="20" customHeight="1" x14ac:dyDescent="0.15">
      <c r="A75" s="15" t="s">
        <v>40</v>
      </c>
      <c r="B75" s="16"/>
      <c r="C75" s="16"/>
      <c r="D75" s="8"/>
    </row>
    <row r="76" spans="1:4" x14ac:dyDescent="0.15">
      <c r="B76" t="s">
        <v>41</v>
      </c>
      <c r="C76">
        <f>30/1000</f>
        <v>0.03</v>
      </c>
    </row>
    <row r="77" spans="1:4" x14ac:dyDescent="0.15">
      <c r="B77" t="s">
        <v>42</v>
      </c>
      <c r="C77">
        <v>1.921</v>
      </c>
    </row>
    <row r="78" spans="1:4" x14ac:dyDescent="0.15">
      <c r="B78" t="s">
        <v>43</v>
      </c>
    </row>
    <row r="80" spans="1:4" s="9" customFormat="1" ht="20" customHeight="1" x14ac:dyDescent="0.15">
      <c r="A80" s="15" t="s">
        <v>48</v>
      </c>
      <c r="B80" s="13" t="s">
        <v>49</v>
      </c>
      <c r="C80" s="13"/>
      <c r="D80" s="10"/>
    </row>
    <row r="82" spans="1:3" ht="30" customHeight="1" x14ac:dyDescent="0.15">
      <c r="A82" s="30" t="s">
        <v>44</v>
      </c>
      <c r="B82" s="30"/>
      <c r="C82" s="30"/>
    </row>
    <row r="83" spans="1:3" x14ac:dyDescent="0.15">
      <c r="A83" s="31" t="s">
        <v>45</v>
      </c>
      <c r="B83" s="31"/>
      <c r="C83" s="31"/>
    </row>
    <row r="84" spans="1:3" s="9" customFormat="1" ht="20" customHeight="1" x14ac:dyDescent="0.15">
      <c r="A84" s="15" t="s">
        <v>46</v>
      </c>
      <c r="B84" s="32" t="s">
        <v>47</v>
      </c>
      <c r="C84" s="32"/>
    </row>
    <row r="88" spans="1:3" ht="56" customHeight="1" x14ac:dyDescent="0.15">
      <c r="A88" s="28"/>
      <c r="B88" s="28"/>
      <c r="C88" s="28"/>
    </row>
  </sheetData>
  <mergeCells count="31">
    <mergeCell ref="A1:C1"/>
    <mergeCell ref="A26:C26"/>
    <mergeCell ref="A58:C58"/>
    <mergeCell ref="A61:C61"/>
    <mergeCell ref="A69:C69"/>
    <mergeCell ref="A5:C5"/>
    <mergeCell ref="A16:C16"/>
    <mergeCell ref="A45:C45"/>
    <mergeCell ref="A50:C50"/>
    <mergeCell ref="A3:C3"/>
    <mergeCell ref="A40:C40"/>
    <mergeCell ref="A68:C68"/>
    <mergeCell ref="B18:C18"/>
    <mergeCell ref="B19:C19"/>
    <mergeCell ref="A65:C65"/>
    <mergeCell ref="B27:C27"/>
    <mergeCell ref="B30:C30"/>
    <mergeCell ref="B29:C29"/>
    <mergeCell ref="A33:C33"/>
    <mergeCell ref="A44:C44"/>
    <mergeCell ref="A88:C88"/>
    <mergeCell ref="B70:C70"/>
    <mergeCell ref="A82:C82"/>
    <mergeCell ref="A83:C83"/>
    <mergeCell ref="B84:C84"/>
    <mergeCell ref="B49:C49"/>
    <mergeCell ref="A54:C54"/>
    <mergeCell ref="B53:C53"/>
    <mergeCell ref="B42:C42"/>
    <mergeCell ref="B43:C43"/>
    <mergeCell ref="B48:C48"/>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Props1.xml><?xml version="1.0" encoding="utf-8"?>
<ds:datastoreItem xmlns:ds="http://schemas.openxmlformats.org/officeDocument/2006/customXml" ds:itemID="{59AF040C-1143-4239-A909-E888D9C816ED}"/>
</file>

<file path=customXml/itemProps2.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3.xml><?xml version="1.0" encoding="utf-8"?>
<ds:datastoreItem xmlns:ds="http://schemas.openxmlformats.org/officeDocument/2006/customXml" ds:itemID="{742423EA-8AD5-49B3-8142-49163CD159B9}">
  <ds:schemaRefs>
    <ds:schemaRef ds:uri="http://purl.org/dc/terms/"/>
    <ds:schemaRef ds:uri="42f7426d-460a-433c-9f53-26f148e10290"/>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ea40994-8253-4ce7-b671-624da6da63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Catherine Ryan</cp:lastModifiedBy>
  <cp:revision/>
  <dcterms:created xsi:type="dcterms:W3CDTF">2023-07-28T15:45:23Z</dcterms:created>
  <dcterms:modified xsi:type="dcterms:W3CDTF">2024-02-28T14:20:54Z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