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date1904="1" codeName="ThisWorkbook" defaultThemeVersion="124226"/>
  <mc:AlternateContent xmlns:mc="http://schemas.openxmlformats.org/markup-compatibility/2006">
    <mc:Choice Requires="x15">
      <x15ac:absPath xmlns:x15ac="http://schemas.microsoft.com/office/spreadsheetml/2010/11/ac" url="https://iesoonline.sharepoint.com/sites/Post-2024CDMFrameworkSOEWebUpdate/Shared Documents/General/Final Versions of Business Program Documents/Retrofit/Prescriptive Worksheets/"/>
    </mc:Choice>
  </mc:AlternateContent>
  <xr:revisionPtr revIDLastSave="2" documentId="13_ncr:1_{BE344BF8-EAFB-463A-8902-A4DE609B6AFB}" xr6:coauthVersionLast="47" xr6:coauthVersionMax="47" xr10:uidLastSave="{5B4F2E68-486A-40B5-B138-DF151F7B1FB9}"/>
  <workbookProtection workbookAlgorithmName="SHA-512" workbookHashValue="tIGwHP+yqVhVIQQK3Ry5A+RWeIO1pKE7GXDT4fV4LW3DU2OkwIzPoFv8EdaMtTiLczTy2YYG/PN+NXHNHGx1DA==" workbookSaltValue="mwdW3DIKHTIFcyXmGeU6AA==" workbookSpinCount="100000" lockStructure="1"/>
  <bookViews>
    <workbookView xWindow="-108" yWindow="-108" windowWidth="23256" windowHeight="12576" tabRatio="500" xr2:uid="{00000000-000D-0000-FFFF-FFFF00000000}"/>
  </bookViews>
  <sheets>
    <sheet name="DCW Booster Measure" sheetId="1" r:id="rId1"/>
    <sheet name="Accessibility Disclaimer" sheetId="4" r:id="rId2"/>
    <sheet name="Version Control " sheetId="2" state="hidden" r:id="rId3"/>
    <sheet name="Revision History" sheetId="3" state="hidden" r:id="rId4"/>
  </sheets>
  <definedNames>
    <definedName name="_xlnm.Print_Area" localSheetId="0">'DCW Booster Measure'!$A$1:$H$172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1" l="1"/>
  <c r="H18" i="1" l="1"/>
  <c r="H8" i="1"/>
  <c r="H11" i="1" s="1"/>
  <c r="H29" i="1" s="1"/>
  <c r="H33" i="1" s="1"/>
  <c r="A2" i="2"/>
  <c r="H31" i="1"/>
</calcChain>
</file>

<file path=xl/sharedStrings.xml><?xml version="1.0" encoding="utf-8"?>
<sst xmlns="http://schemas.openxmlformats.org/spreadsheetml/2006/main" count="50" uniqueCount="48">
  <si>
    <t>Prescriptive worksheets are no longer required to submit Retrofit incentive applications. This is an optional worksheet, made available to assist Retrofit applicants with calculating incentives</t>
  </si>
  <si>
    <r>
      <t xml:space="preserve">All technologies must meet applicable Code, standard and regulatory requirements including, but not limited to, CSA/cUL.  It is the Applicant's responsibility to ensure that the technology is suitable (properly sized, etc.) to its intended application and to confirm that system water pressure of the energy efficient design meet the minimum regulatory requirements and the suggested levels for the proposed use of the space.  All products must be legal for sale in Canada. </t>
    </r>
    <r>
      <rPr>
        <b/>
        <sz val="10"/>
        <rFont val="Arial"/>
        <family val="2"/>
      </rPr>
      <t>THIS WORKSHEET IS NOT ELIGIBLE FOR NEW CONSTRUCTION, INCLUDING NEW BUILDING SYSTEMS AND EXTENSION OF EXISTING BUILDING, EXTENSIVE RENOVATION, AND CHANGE OF MAJOR OCCUPANCY, AS DEFINED IN THE ONTARIO BUILDING CODE.</t>
    </r>
  </si>
  <si>
    <t xml:space="preserve">Disclaimer: This worksheet made available by the IESO to Participants and Applicant Representatives under the Retrofit Program is for informational purposes only and intended to serve as a tool to aid with the calculation of estimated Participant Incentive and savings values, which may differ from the actual values that are calculated within the Retrofit Portal. This worksheet and any values that are calculated using this worksheet, including any automatically-populated values, are not intended to be final or binding on the IESO and are subject to the terms and conditions of the applicable Program Requirements and form of Participant Agreement. In the event and to the extent of any conflict or inconsistency between the values calculated using this worksheet and those calculated within the Retrofit Portal, the values in the Retrofit Portal will prevail. The IESO makes no guarantees, representations or warranties, express or implied, with respect to the accuracy, reliability, sufficiency, or completeness of this worksheet, including any results that may be obtained as a result of the use of the information provided herein, and expressly disclaims any and all liability associated therewith (whether arising under contract, common-law or equitable principles) and any express or implied warranties related to the use of this worksheet or its suitability for any particular purpose. The IESO shall not be held liable for any claims, actions, causes of action, demands, judgments, losses or damages whatsoever (including any direct, indirect, consequential, ‘lost profit’ damages or other damages), and any legal costs or other expenses arising out of or resulting from any inaccuracies, errors or omissions, use, misuse or reliance on the worksheet, whether in whole or in part. For greater certainty, this worksheet does not constitute ‘advice’ that should be relied upon. Participants and Applicant Representatives are encouraged to obtain their own independent business, technical and legal advice prior to submitting an Application to the Retrofit Program.
</t>
  </si>
  <si>
    <t>Variable Speed Domestic Cold Water Booster Pump System</t>
  </si>
  <si>
    <t>Eligibility Criterias:
1. The new Booster Pump System’s total motor horsepower must be equal to or less than that of the existing system.
2. New system total horsepower excludes any inactive motor horsepower.
3. Booster pump applications do not apply to new construction as specified above.
4. New system total motor horsepower is limited to 100 HP or less
5. Existing booster Pump System must be a constant speed system with no VFD Controls
6. The new booster pump system must be a more efficient design with VFD Controls than the existing system
7. All pump motors must meet NEMA Premium Efficiency standards
8. Incentive is based on New System Total Motor horsepower excluding any inactive or spare motor horsepower.</t>
  </si>
  <si>
    <t xml:space="preserve"> </t>
  </si>
  <si>
    <t>Equipment Type</t>
  </si>
  <si>
    <t>Assumed Base Case*</t>
  </si>
  <si>
    <t>Manufacturer</t>
  </si>
  <si>
    <t>Model #</t>
  </si>
  <si>
    <t>New System Total Motor (HP)</t>
  </si>
  <si>
    <t>Existing System Total Motor (HP)</t>
  </si>
  <si>
    <t>Unit participant Incentive ($/HP)</t>
  </si>
  <si>
    <t xml:space="preserve">Total Participant Incentive </t>
  </si>
  <si>
    <t>Constant Speed Domestic Cold Water Booster Pump System</t>
  </si>
  <si>
    <t>Note: The Eligible Measures Lists and Eligible Measures Worksheets are based on assumptions and are subject to change and the incentive amounts do not include HST or other applicable taxes.</t>
  </si>
  <si>
    <t>TOTAL PARTICIPANT INCENTIVE REQUESTED:</t>
  </si>
  <si>
    <t>PROJECT COST BREAKDOWN</t>
  </si>
  <si>
    <t>Costs which are eligible to be included in determining applicable Participant Incentives must be costs of 3rd party suppliers directly related to the procurement and implementation of the Eligible Measures and are limited to the following:</t>
  </si>
  <si>
    <t>1. Estimated costs of the equipment purchased and installed</t>
  </si>
  <si>
    <t>2. Estimated costs of labour for the installation of the equipment by suppliers</t>
  </si>
  <si>
    <t>3. Estimated costs to dispose of or decommission the replaced equipment</t>
  </si>
  <si>
    <t>TOTAL ELIGIBLE COSTS FOR THE PROJECT:</t>
  </si>
  <si>
    <t>For certainty, costs which are not eligible to be included in Eligible Costs include:</t>
  </si>
  <si>
    <t>(i)  any costs that are not third party costs or that are internal costs of the Participant, including costs of the Participant’s labour, service, administration or overhead;</t>
  </si>
  <si>
    <t>(ii)  financing costs of the Participant;</t>
  </si>
  <si>
    <t>(iii)  related insurance costs of the Participant;</t>
  </si>
  <si>
    <t>(iv)  costs associated with post-installation maintenance or service contracts;</t>
  </si>
  <si>
    <t>(v)  costs of spare parts, spare equipment or other inventories;</t>
  </si>
  <si>
    <t>(vi)  purchase or lease of tools for installation of equipment;</t>
  </si>
  <si>
    <t>(vii)  HST; or</t>
  </si>
  <si>
    <t>(viii)  a portion of the costs of Eligible Measures that have been or will be received from financial incentives generally funded by energy ratepayers or tax payers in the Province of Ontario</t>
  </si>
  <si>
    <t>1. Total Calculated Participant Incentive</t>
  </si>
  <si>
    <t>2. Maximum Allowable Participant Incentive (50% of Total Eligible Costs for the Project)</t>
  </si>
  <si>
    <t>3. Estimated Participant Incentive Amount (based on lesser of 50% of Total Eligible Costs for the Project or Total Calculated Participant Incentive)</t>
  </si>
  <si>
    <t>Name of Applicant:</t>
  </si>
  <si>
    <t>Company Name:</t>
  </si>
  <si>
    <t>Building Address:</t>
  </si>
  <si>
    <r>
      <t xml:space="preserve">This is a locked, fillable form and not all of the content in this document may be captured by a screen-reading device. If you require additional assistance to complete and submit this form, please contact </t>
    </r>
    <r>
      <rPr>
        <u/>
        <sz val="10"/>
        <color rgb="FF2E813E"/>
        <rFont val="Arial"/>
        <family val="2"/>
      </rPr>
      <t>retrofit@ieso.ca</t>
    </r>
  </si>
  <si>
    <t>Month</t>
  </si>
  <si>
    <t>January</t>
  </si>
  <si>
    <t xml:space="preserve">Day </t>
  </si>
  <si>
    <t xml:space="preserve">Year </t>
  </si>
  <si>
    <r>
      <t>Make sure to update the version number on the</t>
    </r>
    <r>
      <rPr>
        <b/>
        <sz val="14"/>
        <color rgb="FFFF0000"/>
        <rFont val="Verdana"/>
        <family val="2"/>
      </rPr>
      <t xml:space="preserve"> footer</t>
    </r>
    <r>
      <rPr>
        <sz val="14"/>
        <color rgb="FFFF0000"/>
        <rFont val="Verdana"/>
        <family val="2"/>
      </rPr>
      <t xml:space="preserve"> as there is no Excel function that can currently do this automatically </t>
    </r>
  </si>
  <si>
    <t>Version Number</t>
  </si>
  <si>
    <t>Date</t>
  </si>
  <si>
    <t>Details</t>
  </si>
  <si>
    <t>eDSM Framework Release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</si>
</sst>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quot;$&quot;#,##0.00"/>
    <numFmt numFmtId="167" formatCode="0.0"/>
    <numFmt numFmtId="168" formatCode="0.0_);\(0.0\)"/>
    <numFmt numFmtId="169" formatCode="_(* #,##0.0_);_(* \(#,##0.0\);_(* &quot;-&quot;??_);_(@_)"/>
    <numFmt numFmtId="170" formatCode="&quot;$&quot;#,##0"/>
    <numFmt numFmtId="171" formatCode="_-&quot;$&quot;* #,##0_-;\-&quot;$&quot;* #,##0_-;_-&quot;$&quot;* &quot;-&quot;??_-;_-@_-"/>
    <numFmt numFmtId="172" formatCode="0.000"/>
  </numFmts>
  <fonts count="20" x14ac:knownFonts="1">
    <font>
      <sz val="10"/>
      <name val="Verdana"/>
    </font>
    <font>
      <sz val="8"/>
      <name val="Verdana"/>
      <family val="2"/>
    </font>
    <font>
      <b/>
      <sz val="10"/>
      <color indexed="9"/>
      <name val="Arial"/>
      <family val="2"/>
    </font>
    <font>
      <b/>
      <sz val="10"/>
      <name val="Arial"/>
      <family val="2"/>
    </font>
    <font>
      <sz val="9"/>
      <name val="Arial"/>
      <family val="2"/>
    </font>
    <font>
      <sz val="10"/>
      <name val="Verdana"/>
      <family val="2"/>
    </font>
    <font>
      <sz val="14"/>
      <color rgb="FFFF0000"/>
      <name val="Verdana"/>
      <family val="2"/>
    </font>
    <font>
      <b/>
      <sz val="14"/>
      <color rgb="FFFF0000"/>
      <name val="Verdana"/>
      <family val="2"/>
    </font>
    <font>
      <sz val="10"/>
      <name val="Verdana"/>
      <family val="2"/>
    </font>
    <font>
      <sz val="10"/>
      <name val="Arial"/>
      <family val="2"/>
    </font>
    <font>
      <sz val="10"/>
      <color rgb="FFFF0000"/>
      <name val="Verdana"/>
      <family val="2"/>
    </font>
    <font>
      <u/>
      <sz val="10"/>
      <color theme="10"/>
      <name val="Verdana"/>
      <family val="2"/>
    </font>
    <font>
      <u/>
      <sz val="10"/>
      <name val="Arial"/>
      <family val="2"/>
    </font>
    <font>
      <u/>
      <sz val="10"/>
      <color rgb="FF2E813E"/>
      <name val="Arial"/>
      <family val="2"/>
    </font>
    <font>
      <b/>
      <sz val="12"/>
      <name val="Arial"/>
      <family val="2"/>
    </font>
    <font>
      <sz val="14"/>
      <name val="Arial"/>
      <family val="2"/>
    </font>
    <font>
      <b/>
      <sz val="10"/>
      <name val="Verdana"/>
      <family val="2"/>
    </font>
    <font>
      <sz val="10"/>
      <name val="Verdana"/>
      <family val="2"/>
    </font>
    <font>
      <b/>
      <sz val="9"/>
      <name val="Verdana"/>
      <family val="2"/>
    </font>
    <font>
      <sz val="18"/>
      <color theme="0" tint="-0.34998626667073579"/>
      <name val="Helvetica"/>
    </font>
  </fonts>
  <fills count="4">
    <fill>
      <patternFill patternType="none"/>
    </fill>
    <fill>
      <patternFill patternType="gray125"/>
    </fill>
    <fill>
      <patternFill patternType="solid">
        <fgColor indexed="22"/>
        <bgColor indexed="64"/>
      </patternFill>
    </fill>
    <fill>
      <patternFill patternType="solid">
        <fgColor rgb="FFFFFF00"/>
        <bgColor indexed="64"/>
      </patternFill>
    </fill>
  </fills>
  <borders count="22">
    <border>
      <left/>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s>
  <cellStyleXfs count="11">
    <xf numFmtId="0" fontId="0" fillId="0" borderId="0"/>
    <xf numFmtId="0" fontId="5" fillId="0" borderId="0"/>
    <xf numFmtId="164" fontId="5"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0" fontId="11" fillId="0" borderId="0" applyNumberFormat="0" applyFill="0" applyBorder="0" applyAlignment="0" applyProtection="0"/>
    <xf numFmtId="44" fontId="17"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cellStyleXfs>
  <cellXfs count="84">
    <xf numFmtId="0" fontId="0" fillId="0" borderId="0" xfId="0"/>
    <xf numFmtId="0" fontId="0" fillId="0" borderId="0" xfId="0" applyAlignment="1">
      <alignment vertical="center"/>
    </xf>
    <xf numFmtId="0" fontId="2" fillId="0" borderId="0" xfId="0" applyFont="1" applyAlignment="1">
      <alignment vertical="center"/>
    </xf>
    <xf numFmtId="0" fontId="6" fillId="0" borderId="0" xfId="0" applyFont="1"/>
    <xf numFmtId="0" fontId="5" fillId="0" borderId="0" xfId="0" applyFont="1"/>
    <xf numFmtId="168" fontId="5" fillId="3" borderId="0" xfId="0" applyNumberFormat="1" applyFont="1" applyFill="1"/>
    <xf numFmtId="167" fontId="5" fillId="3" borderId="0" xfId="0" applyNumberFormat="1" applyFont="1" applyFill="1"/>
    <xf numFmtId="1" fontId="5" fillId="3" borderId="0" xfId="0" applyNumberFormat="1" applyFont="1" applyFill="1"/>
    <xf numFmtId="0" fontId="5" fillId="3" borderId="0" xfId="1" applyFill="1"/>
    <xf numFmtId="0" fontId="5" fillId="0" borderId="0" xfId="1"/>
    <xf numFmtId="15" fontId="5" fillId="0" borderId="0" xfId="1" applyNumberFormat="1"/>
    <xf numFmtId="169" fontId="5" fillId="0" borderId="0" xfId="3" applyNumberFormat="1" applyFont="1"/>
    <xf numFmtId="0" fontId="4" fillId="0" borderId="0" xfId="0" applyFont="1" applyAlignment="1">
      <alignment horizontal="center" vertical="center" wrapText="1"/>
    </xf>
    <xf numFmtId="0" fontId="4" fillId="0" borderId="0" xfId="0" applyFont="1" applyAlignment="1" applyProtection="1">
      <alignment horizontal="left" vertical="center" wrapText="1"/>
      <protection locked="0"/>
    </xf>
    <xf numFmtId="0" fontId="4" fillId="0" borderId="0" xfId="0" applyFont="1" applyAlignment="1" applyProtection="1">
      <alignment horizontal="center" vertical="center" wrapText="1"/>
      <protection locked="0"/>
    </xf>
    <xf numFmtId="3" fontId="4" fillId="0" borderId="0" xfId="0" applyNumberFormat="1" applyFont="1" applyAlignment="1" applyProtection="1">
      <alignment horizontal="center" vertical="center" wrapText="1"/>
      <protection locked="0"/>
    </xf>
    <xf numFmtId="166" fontId="4" fillId="0" borderId="0" xfId="0" applyNumberFormat="1" applyFont="1" applyAlignment="1">
      <alignment horizontal="center" vertical="center" wrapText="1"/>
    </xf>
    <xf numFmtId="0" fontId="12" fillId="0" borderId="0" xfId="5" applyFont="1"/>
    <xf numFmtId="0" fontId="10" fillId="0" borderId="0" xfId="0" applyFont="1"/>
    <xf numFmtId="0" fontId="10" fillId="0" borderId="6" xfId="0" applyFont="1" applyBorder="1" applyProtection="1">
      <protection locked="0"/>
    </xf>
    <xf numFmtId="0" fontId="5" fillId="0" borderId="0" xfId="0" applyFont="1" applyAlignment="1">
      <alignment vertical="center"/>
    </xf>
    <xf numFmtId="0" fontId="16" fillId="0" borderId="0" xfId="1" applyFont="1" applyAlignment="1">
      <alignment horizontal="center" vertical="center"/>
    </xf>
    <xf numFmtId="0" fontId="3" fillId="0" borderId="0" xfId="1" applyFont="1" applyAlignment="1">
      <alignment horizontal="left" vertical="center"/>
    </xf>
    <xf numFmtId="0" fontId="9" fillId="0" borderId="0" xfId="0" applyFont="1" applyAlignment="1">
      <alignment vertical="center"/>
    </xf>
    <xf numFmtId="0" fontId="9" fillId="0" borderId="0" xfId="0" applyFont="1" applyAlignment="1">
      <alignment horizontal="center" vertical="center"/>
    </xf>
    <xf numFmtId="0" fontId="3" fillId="0" borderId="0" xfId="0" applyFont="1" applyAlignment="1">
      <alignment vertical="center"/>
    </xf>
    <xf numFmtId="0" fontId="9" fillId="0" borderId="0" xfId="1" applyFont="1" applyAlignment="1">
      <alignment horizontal="left" vertical="center"/>
    </xf>
    <xf numFmtId="0" fontId="3" fillId="0" borderId="0" xfId="1" applyFont="1" applyAlignment="1">
      <alignment vertical="center"/>
    </xf>
    <xf numFmtId="0" fontId="16" fillId="0" borderId="0" xfId="0" applyFont="1" applyAlignment="1">
      <alignment vertical="center"/>
    </xf>
    <xf numFmtId="164" fontId="3" fillId="0" borderId="14" xfId="2" applyFont="1" applyFill="1" applyBorder="1" applyAlignment="1" applyProtection="1">
      <alignment horizontal="center" vertical="center"/>
    </xf>
    <xf numFmtId="0" fontId="16" fillId="0" borderId="0" xfId="0" applyFont="1"/>
    <xf numFmtId="0" fontId="18" fillId="0" borderId="0" xfId="1" applyFont="1" applyAlignment="1">
      <alignment vertical="center"/>
    </xf>
    <xf numFmtId="164" fontId="3" fillId="0" borderId="0" xfId="2" applyFont="1" applyFill="1" applyBorder="1" applyAlignment="1" applyProtection="1">
      <alignment horizontal="center" vertical="center"/>
    </xf>
    <xf numFmtId="0" fontId="10" fillId="0" borderId="0" xfId="0" applyFont="1" applyProtection="1">
      <protection locked="0"/>
    </xf>
    <xf numFmtId="171" fontId="5" fillId="0" borderId="15" xfId="6" applyNumberFormat="1" applyFont="1" applyBorder="1" applyAlignment="1" applyProtection="1">
      <alignment vertical="center"/>
      <protection locked="0"/>
    </xf>
    <xf numFmtId="171" fontId="5" fillId="0" borderId="16" xfId="6" applyNumberFormat="1" applyFont="1" applyBorder="1" applyAlignment="1" applyProtection="1">
      <alignment vertical="center"/>
      <protection locked="0"/>
    </xf>
    <xf numFmtId="171" fontId="5" fillId="0" borderId="17" xfId="6" applyNumberFormat="1" applyFont="1" applyBorder="1" applyAlignment="1" applyProtection="1">
      <alignment vertical="center"/>
      <protection locked="0"/>
    </xf>
    <xf numFmtId="171" fontId="16" fillId="0" borderId="5" xfId="6" applyNumberFormat="1" applyFont="1" applyBorder="1" applyAlignment="1" applyProtection="1">
      <alignment vertical="center"/>
    </xf>
    <xf numFmtId="0" fontId="15" fillId="0" borderId="0" xfId="0" applyFont="1" applyAlignment="1">
      <alignment horizontal="center" vertical="center" wrapText="1"/>
    </xf>
    <xf numFmtId="170" fontId="3" fillId="0" borderId="2" xfId="0" applyNumberFormat="1" applyFont="1" applyBorder="1" applyAlignment="1">
      <alignment horizontal="center" vertical="center" wrapText="1"/>
    </xf>
    <xf numFmtId="0" fontId="3" fillId="0" borderId="4" xfId="0" applyFont="1" applyBorder="1" applyAlignment="1">
      <alignment horizontal="center" vertical="center"/>
    </xf>
    <xf numFmtId="0" fontId="3" fillId="0" borderId="21" xfId="0" applyFont="1" applyBorder="1" applyAlignment="1">
      <alignment horizontal="center" vertical="center"/>
    </xf>
    <xf numFmtId="0" fontId="3" fillId="0" borderId="1" xfId="0" applyFont="1" applyBorder="1" applyAlignment="1">
      <alignment horizontal="center" vertical="center" wrapText="1"/>
    </xf>
    <xf numFmtId="0" fontId="9" fillId="0" borderId="2" xfId="0" applyFont="1" applyBorder="1" applyAlignment="1">
      <alignment horizontal="center" vertical="center" wrapText="1"/>
    </xf>
    <xf numFmtId="1" fontId="9" fillId="0" borderId="2" xfId="0" applyNumberFormat="1" applyFont="1" applyBorder="1" applyAlignment="1">
      <alignment horizontal="center" vertical="center" wrapText="1"/>
    </xf>
    <xf numFmtId="170" fontId="9" fillId="0" borderId="2" xfId="0" applyNumberFormat="1" applyFont="1" applyBorder="1" applyAlignment="1">
      <alignment horizontal="center" vertical="center" wrapText="1"/>
    </xf>
    <xf numFmtId="1" fontId="9" fillId="0" borderId="2" xfId="0" applyNumberFormat="1" applyFont="1" applyBorder="1" applyAlignment="1" applyProtection="1">
      <alignment horizontal="center" vertical="center" wrapText="1"/>
      <protection locked="0"/>
    </xf>
    <xf numFmtId="172" fontId="9" fillId="0" borderId="2" xfId="0" applyNumberFormat="1" applyFont="1" applyBorder="1" applyAlignment="1" applyProtection="1">
      <alignment horizontal="center" vertical="center" wrapText="1"/>
      <protection locked="0"/>
    </xf>
    <xf numFmtId="0" fontId="9" fillId="0" borderId="2" xfId="0" applyFont="1" applyBorder="1" applyAlignment="1" applyProtection="1">
      <alignment horizontal="center" vertical="center" wrapText="1"/>
      <protection locked="0"/>
    </xf>
    <xf numFmtId="3" fontId="9" fillId="0" borderId="2" xfId="0" applyNumberFormat="1" applyFont="1" applyBorder="1" applyAlignment="1" applyProtection="1">
      <alignment horizontal="center" vertical="center" wrapText="1"/>
      <protection locked="0"/>
    </xf>
    <xf numFmtId="0" fontId="16" fillId="0" borderId="0" xfId="1" applyFont="1" applyAlignment="1">
      <alignment horizontal="right" vertical="center"/>
    </xf>
    <xf numFmtId="0" fontId="5" fillId="0" borderId="0" xfId="1" applyAlignment="1">
      <alignment horizontal="right"/>
    </xf>
    <xf numFmtId="0" fontId="5" fillId="0" borderId="6" xfId="0" applyFont="1" applyBorder="1" applyAlignment="1" applyProtection="1">
      <alignment horizontal="center"/>
      <protection locked="0"/>
    </xf>
    <xf numFmtId="0" fontId="14" fillId="0" borderId="4" xfId="0" applyFont="1" applyBorder="1" applyAlignment="1">
      <alignment horizontal="left" vertical="center" wrapText="1"/>
    </xf>
    <xf numFmtId="0" fontId="14" fillId="0" borderId="3" xfId="0" applyFont="1" applyBorder="1" applyAlignment="1">
      <alignment horizontal="left" vertical="center" wrapText="1"/>
    </xf>
    <xf numFmtId="0" fontId="14" fillId="0" borderId="5" xfId="0" applyFont="1" applyBorder="1" applyAlignment="1">
      <alignment horizontal="left" vertical="center" wrapText="1"/>
    </xf>
    <xf numFmtId="0" fontId="9" fillId="0" borderId="11" xfId="1" applyFont="1" applyBorder="1" applyAlignment="1">
      <alignment horizontal="left" vertical="top"/>
    </xf>
    <xf numFmtId="0" fontId="9" fillId="0" borderId="12" xfId="1" applyFont="1" applyBorder="1" applyAlignment="1">
      <alignment horizontal="left" vertical="top"/>
    </xf>
    <xf numFmtId="0" fontId="9" fillId="0" borderId="15" xfId="1" applyFont="1" applyBorder="1" applyAlignment="1">
      <alignment horizontal="left" vertical="top"/>
    </xf>
    <xf numFmtId="0" fontId="9" fillId="0" borderId="13" xfId="1" applyFont="1" applyBorder="1" applyAlignment="1">
      <alignment horizontal="left" vertical="top"/>
    </xf>
    <xf numFmtId="0" fontId="9" fillId="0" borderId="7" xfId="1" applyFont="1" applyBorder="1" applyAlignment="1">
      <alignment horizontal="left" vertical="top"/>
    </xf>
    <xf numFmtId="0" fontId="9" fillId="0" borderId="16" xfId="1" applyFont="1" applyBorder="1" applyAlignment="1">
      <alignment horizontal="left" vertical="top"/>
    </xf>
    <xf numFmtId="0" fontId="9" fillId="0" borderId="18" xfId="1" applyFont="1" applyBorder="1" applyAlignment="1">
      <alignment horizontal="left" vertical="top"/>
    </xf>
    <xf numFmtId="0" fontId="9" fillId="0" borderId="19" xfId="1" applyFont="1" applyBorder="1" applyAlignment="1">
      <alignment horizontal="left" vertical="top"/>
    </xf>
    <xf numFmtId="0" fontId="9" fillId="0" borderId="20" xfId="1" applyFont="1" applyBorder="1" applyAlignment="1">
      <alignment horizontal="left" vertical="top"/>
    </xf>
    <xf numFmtId="0" fontId="9" fillId="0" borderId="0" xfId="0" applyFont="1" applyAlignment="1">
      <alignment horizontal="left" vertical="top" wrapText="1"/>
    </xf>
    <xf numFmtId="0" fontId="3" fillId="0" borderId="4" xfId="1" applyFont="1" applyBorder="1" applyAlignment="1">
      <alignment horizontal="left" vertical="top"/>
    </xf>
    <xf numFmtId="0" fontId="3" fillId="0" borderId="3" xfId="1" applyFont="1" applyBorder="1" applyAlignment="1">
      <alignment horizontal="left" vertical="top"/>
    </xf>
    <xf numFmtId="0" fontId="3" fillId="0" borderId="5" xfId="1" applyFont="1" applyBorder="1" applyAlignment="1">
      <alignment horizontal="left" vertical="top"/>
    </xf>
    <xf numFmtId="0" fontId="19" fillId="0" borderId="0" xfId="0" applyFont="1" applyAlignment="1">
      <alignment horizontal="left" vertical="center" wrapText="1"/>
    </xf>
    <xf numFmtId="0" fontId="9" fillId="0" borderId="8" xfId="1" applyFont="1" applyBorder="1" applyAlignment="1">
      <alignment horizontal="left" vertical="top" wrapText="1"/>
    </xf>
    <xf numFmtId="0" fontId="9" fillId="0" borderId="9" xfId="0" applyFont="1" applyBorder="1" applyAlignment="1">
      <alignment horizontal="left" vertical="center" wrapText="1"/>
    </xf>
    <xf numFmtId="0" fontId="9" fillId="0" borderId="8" xfId="0" applyFont="1" applyBorder="1" applyAlignment="1">
      <alignment horizontal="left" vertical="center" wrapText="1"/>
    </xf>
    <xf numFmtId="0" fontId="5" fillId="0" borderId="8" xfId="0" applyFont="1" applyBorder="1" applyAlignment="1">
      <alignment horizontal="left" vertical="center" wrapText="1"/>
    </xf>
    <xf numFmtId="0" fontId="5" fillId="0" borderId="10" xfId="0" applyFont="1" applyBorder="1" applyAlignment="1">
      <alignment horizontal="left" vertical="center" wrapText="1"/>
    </xf>
    <xf numFmtId="0" fontId="9" fillId="0" borderId="9" xfId="0" applyFont="1" applyBorder="1" applyAlignment="1" applyProtection="1">
      <alignment horizontal="left" vertical="center" wrapText="1"/>
      <protection locked="0"/>
    </xf>
    <xf numFmtId="0" fontId="9" fillId="0" borderId="8" xfId="0" applyFont="1" applyBorder="1" applyAlignment="1" applyProtection="1">
      <alignment horizontal="left" vertical="center" wrapText="1"/>
      <protection locked="0"/>
    </xf>
    <xf numFmtId="0" fontId="9" fillId="0" borderId="10" xfId="0" applyFont="1" applyBorder="1" applyAlignment="1" applyProtection="1">
      <alignment horizontal="left" vertical="center" wrapText="1"/>
      <protection locked="0"/>
    </xf>
    <xf numFmtId="0" fontId="15" fillId="2" borderId="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3" fillId="0" borderId="4" xfId="0" applyFont="1" applyBorder="1" applyAlignment="1">
      <alignment horizontal="left" vertical="center" wrapText="1"/>
    </xf>
    <xf numFmtId="0" fontId="3" fillId="0" borderId="3" xfId="0" applyFont="1" applyBorder="1" applyAlignment="1">
      <alignment horizontal="left" vertical="center" wrapText="1"/>
    </xf>
    <xf numFmtId="0" fontId="3" fillId="0" borderId="5" xfId="0" applyFont="1" applyBorder="1" applyAlignment="1">
      <alignment horizontal="left" vertical="center" wrapText="1"/>
    </xf>
  </cellXfs>
  <cellStyles count="11">
    <cellStyle name="Comma" xfId="3" builtinId="3"/>
    <cellStyle name="Comma 2" xfId="4" xr:uid="{00000000-0005-0000-0000-000001000000}"/>
    <cellStyle name="Comma 2 2" xfId="9" xr:uid="{00000000-0005-0000-0000-000002000000}"/>
    <cellStyle name="Comma 3" xfId="8" xr:uid="{00000000-0005-0000-0000-000003000000}"/>
    <cellStyle name="Currency" xfId="6" builtinId="4"/>
    <cellStyle name="Currency 2" xfId="2" xr:uid="{00000000-0005-0000-0000-000005000000}"/>
    <cellStyle name="Currency 2 2" xfId="7" xr:uid="{00000000-0005-0000-0000-000006000000}"/>
    <cellStyle name="Currency 3" xfId="10" xr:uid="{00000000-0005-0000-0000-000007000000}"/>
    <cellStyle name="Hyperlink" xfId="5" builtinId="8"/>
    <cellStyle name="Normal" xfId="0" builtinId="0"/>
    <cellStyle name="Normal 2" xfId="1" xr:uid="{00000000-0005-0000-0000-00000A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99059</xdr:colOff>
      <xdr:row>0</xdr:row>
      <xdr:rowOff>91440</xdr:rowOff>
    </xdr:from>
    <xdr:to>
      <xdr:col>0</xdr:col>
      <xdr:colOff>1449917</xdr:colOff>
      <xdr:row>0</xdr:row>
      <xdr:rowOff>924763</xdr:rowOff>
    </xdr:to>
    <xdr:pic>
      <xdr:nvPicPr>
        <xdr:cNvPr id="1028" name="Picture 4" title="Save on Energy Logo">
          <a:extLst>
            <a:ext uri="{FF2B5EF4-FFF2-40B4-BE49-F238E27FC236}">
              <a16:creationId xmlns:a16="http://schemas.microsoft.com/office/drawing/2014/main" id="{00000000-0008-0000-0000-000004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059" y="91440"/>
          <a:ext cx="1350858" cy="833323"/>
        </a:xfrm>
        <a:prstGeom prst="rect">
          <a:avLst/>
        </a:prstGeom>
        <a:noFill/>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retrofit@ieso.ca?subject=Request%20for%20accessible%20document"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K708"/>
  <sheetViews>
    <sheetView showGridLines="0" tabSelected="1" zoomScale="90" zoomScaleNormal="90" zoomScaleSheetLayoutView="85" zoomScalePageLayoutView="85" workbookViewId="0">
      <selection activeCell="A4" sqref="A4:H4"/>
    </sheetView>
  </sheetViews>
  <sheetFormatPr defaultColWidth="0" defaultRowHeight="12.6" zeroHeight="1" x14ac:dyDescent="0.2"/>
  <cols>
    <col min="1" max="2" width="22.7265625" style="1" customWidth="1"/>
    <col min="3" max="6" width="16.08984375" style="1" customWidth="1"/>
    <col min="7" max="7" width="16.26953125" style="1" customWidth="1"/>
    <col min="8" max="8" width="18.6328125" style="1" customWidth="1"/>
    <col min="9" max="9" width="4.36328125" style="1" customWidth="1"/>
    <col min="10" max="10" width="0" style="1" hidden="1" customWidth="1"/>
    <col min="11" max="16384" width="11" style="1" hidden="1"/>
  </cols>
  <sheetData>
    <row r="1" spans="1:9" ht="90" customHeight="1" thickBot="1" x14ac:dyDescent="0.25">
      <c r="B1" s="53" t="s">
        <v>0</v>
      </c>
      <c r="C1" s="54"/>
      <c r="D1" s="54"/>
      <c r="E1" s="54"/>
      <c r="F1" s="54"/>
      <c r="G1" s="55"/>
      <c r="H1" s="2"/>
    </row>
    <row r="2" spans="1:9" ht="55.5" customHeight="1" x14ac:dyDescent="0.2">
      <c r="A2" s="69" t="str">
        <f>CONCATENATE("Version ",TEXT('Version Control '!$B$2,"0.0")," - Retrofit Program - HVAC Pumps Eligible Measures Worksheet"," - ",'Version Control '!B3," ",'Version Control '!B4,","," ", 'Version Control '!B5)</f>
        <v>Version 1.0 - Retrofit Program - HVAC Pumps Eligible Measures Worksheet - January 1, 2025</v>
      </c>
      <c r="B2" s="69"/>
      <c r="C2" s="69"/>
      <c r="D2" s="69"/>
      <c r="E2" s="69"/>
      <c r="F2" s="69"/>
      <c r="G2" s="69"/>
      <c r="H2" s="69"/>
    </row>
    <row r="3" spans="1:9" ht="66.599999999999994" customHeight="1" x14ac:dyDescent="0.2">
      <c r="A3" s="65" t="s">
        <v>1</v>
      </c>
      <c r="B3" s="65"/>
      <c r="C3" s="65"/>
      <c r="D3" s="65"/>
      <c r="E3" s="65"/>
      <c r="F3" s="65"/>
      <c r="G3" s="65"/>
      <c r="H3" s="65"/>
    </row>
    <row r="4" spans="1:9" ht="144" customHeight="1" thickBot="1" x14ac:dyDescent="0.25">
      <c r="A4" s="65" t="s">
        <v>2</v>
      </c>
      <c r="B4" s="65"/>
      <c r="C4" s="65"/>
      <c r="D4" s="65"/>
      <c r="E4" s="65"/>
      <c r="F4" s="65"/>
      <c r="G4" s="65"/>
      <c r="H4" s="65"/>
    </row>
    <row r="5" spans="1:9" ht="30.75" customHeight="1" thickBot="1" x14ac:dyDescent="0.25">
      <c r="A5" s="78" t="s">
        <v>3</v>
      </c>
      <c r="B5" s="79"/>
      <c r="C5" s="79"/>
      <c r="D5" s="79"/>
      <c r="E5" s="79"/>
      <c r="F5" s="79"/>
      <c r="G5" s="79"/>
      <c r="H5" s="80"/>
    </row>
    <row r="6" spans="1:9" ht="140.25" customHeight="1" thickBot="1" x14ac:dyDescent="0.25">
      <c r="A6" s="71" t="s">
        <v>4</v>
      </c>
      <c r="B6" s="72"/>
      <c r="C6" s="72"/>
      <c r="D6" s="73"/>
      <c r="E6" s="73"/>
      <c r="F6" s="73"/>
      <c r="G6" s="73"/>
      <c r="H6" s="74"/>
      <c r="I6" s="1" t="s">
        <v>5</v>
      </c>
    </row>
    <row r="7" spans="1:9" ht="65.25" customHeight="1" thickBot="1" x14ac:dyDescent="0.25">
      <c r="A7" s="40" t="s">
        <v>6</v>
      </c>
      <c r="B7" s="41" t="s">
        <v>7</v>
      </c>
      <c r="C7" s="42" t="s">
        <v>8</v>
      </c>
      <c r="D7" s="42" t="s">
        <v>9</v>
      </c>
      <c r="E7" s="42" t="s">
        <v>10</v>
      </c>
      <c r="F7" s="42" t="s">
        <v>11</v>
      </c>
      <c r="G7" s="42" t="s">
        <v>12</v>
      </c>
      <c r="H7" s="42" t="s">
        <v>13</v>
      </c>
    </row>
    <row r="8" spans="1:9" ht="48.6" customHeight="1" thickBot="1" x14ac:dyDescent="0.25">
      <c r="A8" s="43" t="s">
        <v>3</v>
      </c>
      <c r="B8" s="43" t="s">
        <v>14</v>
      </c>
      <c r="C8" s="46"/>
      <c r="D8" s="47"/>
      <c r="E8" s="48"/>
      <c r="F8" s="49"/>
      <c r="G8" s="44">
        <v>1200</v>
      </c>
      <c r="H8" s="45">
        <f>E8*G8</f>
        <v>0</v>
      </c>
    </row>
    <row r="9" spans="1:9" ht="31.5" customHeight="1" thickBot="1" x14ac:dyDescent="0.25">
      <c r="A9" s="75" t="s">
        <v>15</v>
      </c>
      <c r="B9" s="76"/>
      <c r="C9" s="76"/>
      <c r="D9" s="76"/>
      <c r="E9" s="76"/>
      <c r="F9" s="76"/>
      <c r="G9" s="76"/>
      <c r="H9" s="77"/>
    </row>
    <row r="10" spans="1:9" ht="18" customHeight="1" thickBot="1" x14ac:dyDescent="0.25">
      <c r="A10" s="38"/>
      <c r="B10" s="38"/>
      <c r="C10" s="38"/>
      <c r="D10" s="38"/>
      <c r="E10" s="38"/>
      <c r="F10" s="38"/>
      <c r="G10" s="38"/>
      <c r="H10" s="38"/>
    </row>
    <row r="11" spans="1:9" ht="18" customHeight="1" thickBot="1" x14ac:dyDescent="0.25">
      <c r="A11" s="13"/>
      <c r="B11" s="13"/>
      <c r="C11" s="13"/>
      <c r="D11" s="81" t="s">
        <v>16</v>
      </c>
      <c r="E11" s="82"/>
      <c r="F11" s="82"/>
      <c r="G11" s="83"/>
      <c r="H11" s="39">
        <f>SUM(H8:H8)</f>
        <v>0</v>
      </c>
    </row>
    <row r="12" spans="1:9" ht="18" customHeight="1" x14ac:dyDescent="0.2">
      <c r="A12" s="13"/>
      <c r="B12" s="13"/>
      <c r="C12" s="13"/>
      <c r="D12" s="12"/>
      <c r="E12" s="14"/>
      <c r="F12" s="15"/>
      <c r="G12" s="12"/>
      <c r="H12" s="16"/>
    </row>
    <row r="13" spans="1:9" ht="18" customHeight="1" x14ac:dyDescent="0.2">
      <c r="A13" s="22" t="s">
        <v>17</v>
      </c>
      <c r="B13" s="23"/>
      <c r="C13" s="23"/>
      <c r="D13" s="23"/>
      <c r="E13" s="23"/>
      <c r="F13" s="24"/>
      <c r="G13" s="25"/>
      <c r="H13" s="20"/>
    </row>
    <row r="14" spans="1:9" ht="28.5" customHeight="1" thickBot="1" x14ac:dyDescent="0.25">
      <c r="A14" s="70" t="s">
        <v>18</v>
      </c>
      <c r="B14" s="70"/>
      <c r="C14" s="70"/>
      <c r="D14" s="70"/>
      <c r="E14" s="70"/>
      <c r="F14" s="70"/>
      <c r="G14" s="70"/>
      <c r="H14" s="70"/>
    </row>
    <row r="15" spans="1:9" ht="18" customHeight="1" x14ac:dyDescent="0.2">
      <c r="A15" s="56" t="s">
        <v>19</v>
      </c>
      <c r="B15" s="57"/>
      <c r="C15" s="57"/>
      <c r="D15" s="57"/>
      <c r="E15" s="57"/>
      <c r="F15" s="57"/>
      <c r="G15" s="58"/>
      <c r="H15" s="34">
        <v>0</v>
      </c>
    </row>
    <row r="16" spans="1:9" ht="18" customHeight="1" x14ac:dyDescent="0.2">
      <c r="A16" s="59" t="s">
        <v>20</v>
      </c>
      <c r="B16" s="60"/>
      <c r="C16" s="60"/>
      <c r="D16" s="60"/>
      <c r="E16" s="60"/>
      <c r="F16" s="60"/>
      <c r="G16" s="61"/>
      <c r="H16" s="35">
        <v>0</v>
      </c>
    </row>
    <row r="17" spans="1:8" ht="18" customHeight="1" thickBot="1" x14ac:dyDescent="0.25">
      <c r="A17" s="62" t="s">
        <v>21</v>
      </c>
      <c r="B17" s="63"/>
      <c r="C17" s="63"/>
      <c r="D17" s="63"/>
      <c r="E17" s="63"/>
      <c r="F17" s="63"/>
      <c r="G17" s="64"/>
      <c r="H17" s="36">
        <v>0</v>
      </c>
    </row>
    <row r="18" spans="1:8" ht="18" customHeight="1" thickBot="1" x14ac:dyDescent="0.25">
      <c r="A18" s="66" t="s">
        <v>22</v>
      </c>
      <c r="B18" s="67"/>
      <c r="C18" s="67"/>
      <c r="D18" s="67"/>
      <c r="E18" s="67"/>
      <c r="F18" s="67"/>
      <c r="G18" s="68"/>
      <c r="H18" s="37">
        <f>SUM(H15:I17)</f>
        <v>0</v>
      </c>
    </row>
    <row r="19" spans="1:8" ht="18" customHeight="1" x14ac:dyDescent="0.2">
      <c r="A19" s="22" t="s">
        <v>23</v>
      </c>
      <c r="B19" s="20"/>
      <c r="C19" s="20"/>
      <c r="D19" s="20"/>
      <c r="E19" s="20"/>
      <c r="F19" s="20"/>
      <c r="G19" s="20"/>
      <c r="H19" s="20"/>
    </row>
    <row r="20" spans="1:8" ht="18" customHeight="1" x14ac:dyDescent="0.2">
      <c r="A20" s="26" t="s">
        <v>24</v>
      </c>
      <c r="B20" s="20"/>
      <c r="C20" s="20"/>
      <c r="D20" s="20"/>
      <c r="E20" s="20"/>
      <c r="F20" s="20"/>
      <c r="G20" s="20"/>
      <c r="H20" s="20"/>
    </row>
    <row r="21" spans="1:8" ht="18" customHeight="1" x14ac:dyDescent="0.2">
      <c r="A21" s="26" t="s">
        <v>25</v>
      </c>
      <c r="B21" s="20"/>
      <c r="C21" s="20"/>
      <c r="D21" s="20"/>
      <c r="E21" s="20"/>
      <c r="F21" s="20"/>
      <c r="G21" s="20"/>
      <c r="H21" s="20"/>
    </row>
    <row r="22" spans="1:8" ht="18" customHeight="1" x14ac:dyDescent="0.2">
      <c r="A22" s="26" t="s">
        <v>26</v>
      </c>
      <c r="B22" s="20"/>
      <c r="C22" s="20"/>
      <c r="D22" s="20"/>
      <c r="E22" s="20"/>
      <c r="F22" s="20"/>
      <c r="G22" s="20"/>
      <c r="H22" s="20"/>
    </row>
    <row r="23" spans="1:8" ht="18" customHeight="1" x14ac:dyDescent="0.2">
      <c r="A23" s="26" t="s">
        <v>27</v>
      </c>
      <c r="B23" s="20"/>
      <c r="C23" s="20"/>
      <c r="D23" s="20"/>
      <c r="E23" s="20"/>
      <c r="F23" s="20"/>
      <c r="G23" s="20"/>
      <c r="H23" s="20"/>
    </row>
    <row r="24" spans="1:8" ht="18" customHeight="1" x14ac:dyDescent="0.2">
      <c r="A24" s="26" t="s">
        <v>28</v>
      </c>
      <c r="B24" s="20"/>
      <c r="C24" s="20"/>
      <c r="D24" s="20"/>
      <c r="E24" s="20"/>
      <c r="F24" s="20"/>
      <c r="G24" s="20"/>
      <c r="H24" s="20"/>
    </row>
    <row r="25" spans="1:8" ht="18" customHeight="1" x14ac:dyDescent="0.2">
      <c r="A25" s="26" t="s">
        <v>29</v>
      </c>
      <c r="B25" s="20"/>
      <c r="C25" s="20"/>
      <c r="D25" s="20"/>
      <c r="E25" s="20"/>
      <c r="F25" s="20"/>
      <c r="G25" s="20"/>
      <c r="H25" s="20"/>
    </row>
    <row r="26" spans="1:8" ht="18" customHeight="1" x14ac:dyDescent="0.2">
      <c r="A26" s="26" t="s">
        <v>30</v>
      </c>
      <c r="B26" s="20"/>
      <c r="C26" s="20"/>
      <c r="D26" s="20"/>
      <c r="E26" s="20"/>
      <c r="F26" s="20"/>
      <c r="G26" s="20"/>
      <c r="H26" s="20"/>
    </row>
    <row r="27" spans="1:8" ht="18" customHeight="1" x14ac:dyDescent="0.2">
      <c r="A27" s="26" t="s">
        <v>31</v>
      </c>
      <c r="B27" s="20"/>
      <c r="C27" s="20"/>
      <c r="D27" s="20"/>
      <c r="E27" s="20"/>
      <c r="F27" s="20"/>
      <c r="G27" s="20"/>
      <c r="H27" s="20"/>
    </row>
    <row r="28" spans="1:8" ht="18" customHeight="1" x14ac:dyDescent="0.2">
      <c r="A28" s="26"/>
      <c r="B28" s="20"/>
      <c r="C28" s="20"/>
      <c r="D28" s="20"/>
      <c r="E28" s="20"/>
      <c r="F28" s="20"/>
      <c r="G28" s="20"/>
      <c r="H28" s="20"/>
    </row>
    <row r="29" spans="1:8" ht="18" customHeight="1" x14ac:dyDescent="0.2">
      <c r="A29" s="27" t="s">
        <v>32</v>
      </c>
      <c r="B29" s="28"/>
      <c r="C29" s="28"/>
      <c r="D29" s="28"/>
      <c r="E29" s="28"/>
      <c r="F29" s="28"/>
      <c r="G29" s="28"/>
      <c r="H29" s="29">
        <f>H11</f>
        <v>0</v>
      </c>
    </row>
    <row r="30" spans="1:8" ht="18" customHeight="1" x14ac:dyDescent="0.2">
      <c r="A30" s="27"/>
      <c r="B30" s="28"/>
      <c r="C30" s="28"/>
      <c r="D30" s="28"/>
      <c r="E30" s="28"/>
      <c r="F30" s="28"/>
      <c r="G30" s="28"/>
      <c r="H30" s="28"/>
    </row>
    <row r="31" spans="1:8" ht="18" customHeight="1" x14ac:dyDescent="0.2">
      <c r="A31" s="27" t="s">
        <v>33</v>
      </c>
      <c r="B31" s="30"/>
      <c r="C31" s="30"/>
      <c r="D31" s="30"/>
      <c r="E31" s="30"/>
      <c r="F31" s="30"/>
      <c r="G31" s="30"/>
      <c r="H31" s="29">
        <f>H18*0.5</f>
        <v>0</v>
      </c>
    </row>
    <row r="32" spans="1:8" ht="18" customHeight="1" x14ac:dyDescent="0.2">
      <c r="A32" s="31"/>
      <c r="B32" s="30"/>
      <c r="C32" s="30"/>
      <c r="D32" s="30"/>
      <c r="E32" s="30"/>
      <c r="F32" s="30"/>
      <c r="G32" s="30"/>
      <c r="H32" s="30"/>
    </row>
    <row r="33" spans="1:11" ht="18" customHeight="1" x14ac:dyDescent="0.2">
      <c r="A33" s="27" t="s">
        <v>34</v>
      </c>
      <c r="B33" s="30"/>
      <c r="C33" s="30"/>
      <c r="D33" s="30"/>
      <c r="E33" s="30"/>
      <c r="F33" s="30"/>
      <c r="G33" s="30"/>
      <c r="H33" s="29">
        <f>IF(H29&gt;H31,H31,H29)</f>
        <v>0</v>
      </c>
    </row>
    <row r="34" spans="1:11" ht="30.75" customHeight="1" x14ac:dyDescent="0.2">
      <c r="A34" s="27"/>
      <c r="B34" s="30"/>
      <c r="C34" s="30"/>
      <c r="D34" s="30"/>
      <c r="E34" s="30"/>
      <c r="F34" s="30"/>
      <c r="G34" s="30"/>
      <c r="H34" s="32"/>
    </row>
    <row r="35" spans="1:11" ht="30.75" customHeight="1" x14ac:dyDescent="0.2">
      <c r="A35" s="13"/>
      <c r="B35" s="21"/>
      <c r="C35" s="50" t="s">
        <v>35</v>
      </c>
      <c r="D35" s="52"/>
      <c r="E35" s="52"/>
      <c r="F35" s="52"/>
      <c r="G35" s="52"/>
      <c r="H35" s="52"/>
      <c r="I35" s="33"/>
      <c r="J35" s="19"/>
      <c r="K35" s="19"/>
    </row>
    <row r="36" spans="1:11" x14ac:dyDescent="0.2">
      <c r="A36" s="13"/>
      <c r="B36" s="9"/>
      <c r="C36" s="51"/>
      <c r="D36" s="4"/>
      <c r="E36" s="4"/>
      <c r="F36" s="4"/>
      <c r="G36" s="4"/>
      <c r="H36" s="4"/>
      <c r="I36" s="18"/>
      <c r="J36" s="18"/>
      <c r="K36" s="18"/>
    </row>
    <row r="37" spans="1:11" ht="30.75" customHeight="1" x14ac:dyDescent="0.2">
      <c r="A37" s="13"/>
      <c r="B37" s="21" t="s">
        <v>5</v>
      </c>
      <c r="C37" s="50" t="s">
        <v>36</v>
      </c>
      <c r="D37" s="52"/>
      <c r="E37" s="52"/>
      <c r="F37" s="52"/>
      <c r="G37" s="52"/>
      <c r="H37" s="52"/>
      <c r="I37" s="33"/>
      <c r="J37" s="19"/>
      <c r="K37" s="19"/>
    </row>
    <row r="38" spans="1:11" x14ac:dyDescent="0.2">
      <c r="A38" s="20"/>
      <c r="B38" s="9"/>
      <c r="C38" s="51"/>
      <c r="D38" s="4"/>
      <c r="E38" s="4"/>
      <c r="F38" s="4"/>
      <c r="G38" s="4"/>
      <c r="H38" s="4"/>
      <c r="I38" s="18"/>
      <c r="J38" s="18"/>
      <c r="K38" s="18"/>
    </row>
    <row r="39" spans="1:11" ht="34.950000000000003" customHeight="1" x14ac:dyDescent="0.2">
      <c r="A39" s="13"/>
      <c r="B39" s="21"/>
      <c r="C39" s="50" t="s">
        <v>37</v>
      </c>
      <c r="D39" s="52"/>
      <c r="E39" s="52"/>
      <c r="F39" s="52"/>
      <c r="G39" s="52"/>
      <c r="H39" s="52"/>
      <c r="I39" s="33"/>
      <c r="J39" s="19"/>
      <c r="K39" s="19"/>
    </row>
    <row r="40" spans="1:11" ht="30.75" customHeight="1" x14ac:dyDescent="0.2">
      <c r="A40" s="13"/>
      <c r="B40" s="13"/>
      <c r="C40" s="13"/>
      <c r="D40" s="12"/>
      <c r="E40" s="14"/>
      <c r="F40" s="15"/>
      <c r="G40" s="12"/>
      <c r="H40" s="16"/>
    </row>
    <row r="41" spans="1:11" ht="30.75" hidden="1" customHeight="1" x14ac:dyDescent="0.2">
      <c r="A41" s="13"/>
      <c r="B41" s="13"/>
      <c r="C41" s="13"/>
      <c r="D41" s="12"/>
      <c r="E41" s="14"/>
      <c r="F41" s="15"/>
      <c r="G41" s="12"/>
      <c r="H41" s="16"/>
    </row>
    <row r="42" spans="1:11" ht="30.75" hidden="1" customHeight="1" x14ac:dyDescent="0.2">
      <c r="A42" s="13"/>
      <c r="B42" s="13"/>
      <c r="C42" s="13"/>
      <c r="D42" s="12"/>
      <c r="E42" s="14"/>
      <c r="F42" s="15"/>
      <c r="G42" s="12"/>
      <c r="H42" s="16"/>
    </row>
    <row r="43" spans="1:11" ht="30.75" hidden="1" customHeight="1" x14ac:dyDescent="0.2">
      <c r="A43" s="13"/>
      <c r="B43" s="13"/>
      <c r="C43" s="13"/>
      <c r="D43" s="12"/>
      <c r="E43" s="14"/>
      <c r="F43" s="15"/>
      <c r="G43" s="12"/>
      <c r="H43" s="16"/>
    </row>
    <row r="44" spans="1:11" ht="30.75" hidden="1" customHeight="1" x14ac:dyDescent="0.2">
      <c r="A44" s="13"/>
      <c r="B44" s="13"/>
      <c r="C44" s="13"/>
      <c r="D44" s="12"/>
      <c r="E44" s="14"/>
      <c r="F44" s="15"/>
      <c r="G44" s="12"/>
      <c r="H44" s="16"/>
    </row>
    <row r="45" spans="1:11" ht="30.75" hidden="1" customHeight="1" x14ac:dyDescent="0.2">
      <c r="A45" s="13"/>
      <c r="B45" s="13"/>
      <c r="C45" s="13"/>
      <c r="D45" s="12"/>
      <c r="E45" s="14"/>
      <c r="F45" s="15"/>
      <c r="G45" s="12"/>
      <c r="H45" s="16"/>
    </row>
    <row r="46" spans="1:11" ht="30.75" hidden="1" customHeight="1" x14ac:dyDescent="0.2">
      <c r="A46" s="13"/>
      <c r="B46" s="13"/>
      <c r="C46" s="13"/>
      <c r="D46" s="12"/>
      <c r="E46" s="14"/>
      <c r="F46" s="15"/>
      <c r="G46" s="12"/>
      <c r="H46" s="16"/>
    </row>
    <row r="47" spans="1:11" ht="30.75" hidden="1" customHeight="1" x14ac:dyDescent="0.2">
      <c r="A47" s="13"/>
      <c r="B47" s="13"/>
      <c r="C47" s="13"/>
      <c r="D47" s="12"/>
      <c r="E47" s="14"/>
      <c r="F47" s="15"/>
      <c r="G47" s="12"/>
      <c r="H47" s="16"/>
    </row>
    <row r="48" spans="1:11" ht="30.75" hidden="1" customHeight="1" x14ac:dyDescent="0.2">
      <c r="A48" s="13"/>
      <c r="B48" s="13"/>
      <c r="C48" s="13"/>
      <c r="D48" s="12"/>
      <c r="E48" s="14"/>
      <c r="F48" s="15"/>
      <c r="G48" s="12"/>
      <c r="H48" s="16"/>
    </row>
    <row r="49" spans="1:8" ht="30.75" hidden="1" customHeight="1" x14ac:dyDescent="0.2">
      <c r="A49" s="13"/>
      <c r="B49" s="13"/>
      <c r="C49" s="13"/>
      <c r="D49" s="12"/>
      <c r="E49" s="14"/>
      <c r="F49" s="15"/>
      <c r="G49" s="12"/>
      <c r="H49" s="16"/>
    </row>
    <row r="50" spans="1:8" ht="30.75" hidden="1" customHeight="1" x14ac:dyDescent="0.2">
      <c r="A50" s="13"/>
      <c r="B50" s="13"/>
      <c r="C50" s="13"/>
      <c r="D50" s="12"/>
      <c r="E50" s="14"/>
      <c r="F50" s="15"/>
      <c r="G50" s="12"/>
      <c r="H50" s="16"/>
    </row>
    <row r="51" spans="1:8" ht="30.75" hidden="1" customHeight="1" x14ac:dyDescent="0.2">
      <c r="A51" s="13"/>
      <c r="B51" s="13"/>
      <c r="C51" s="13"/>
      <c r="D51" s="12"/>
      <c r="E51" s="14"/>
      <c r="F51" s="15"/>
      <c r="G51" s="12"/>
      <c r="H51" s="16"/>
    </row>
    <row r="52" spans="1:8" ht="30.75" hidden="1" customHeight="1" x14ac:dyDescent="0.2">
      <c r="A52" s="13"/>
      <c r="B52" s="13"/>
      <c r="C52" s="13"/>
      <c r="D52" s="12"/>
      <c r="E52" s="14"/>
      <c r="F52" s="15"/>
      <c r="G52" s="12"/>
      <c r="H52" s="16"/>
    </row>
    <row r="53" spans="1:8" ht="30.75" hidden="1" customHeight="1" x14ac:dyDescent="0.2">
      <c r="A53" s="13"/>
      <c r="B53" s="13"/>
      <c r="C53" s="13"/>
      <c r="D53" s="12"/>
      <c r="E53" s="14"/>
      <c r="F53" s="15"/>
      <c r="G53" s="12"/>
      <c r="H53" s="16"/>
    </row>
    <row r="54" spans="1:8" ht="30.75" hidden="1" customHeight="1" x14ac:dyDescent="0.2">
      <c r="A54" s="13"/>
      <c r="B54" s="13"/>
      <c r="C54" s="13"/>
      <c r="D54" s="12"/>
      <c r="E54" s="14"/>
      <c r="F54" s="15"/>
      <c r="G54" s="12"/>
      <c r="H54" s="16"/>
    </row>
    <row r="55" spans="1:8" ht="30.75" hidden="1" customHeight="1" x14ac:dyDescent="0.2">
      <c r="A55" s="13"/>
      <c r="B55" s="13"/>
      <c r="C55" s="13"/>
      <c r="D55" s="12"/>
      <c r="E55" s="14"/>
      <c r="F55" s="15"/>
      <c r="G55" s="12"/>
      <c r="H55" s="16"/>
    </row>
    <row r="56" spans="1:8" ht="30.75" hidden="1" customHeight="1" x14ac:dyDescent="0.2">
      <c r="A56" s="13"/>
      <c r="B56" s="13"/>
      <c r="C56" s="13"/>
      <c r="D56" s="12"/>
      <c r="E56" s="14"/>
      <c r="F56" s="15"/>
      <c r="G56" s="12"/>
      <c r="H56" s="16"/>
    </row>
    <row r="57" spans="1:8" ht="30.75" hidden="1" customHeight="1" x14ac:dyDescent="0.2">
      <c r="A57" s="13"/>
      <c r="B57" s="13"/>
      <c r="C57" s="13"/>
      <c r="D57" s="12"/>
      <c r="E57" s="14"/>
      <c r="F57" s="15"/>
      <c r="G57" s="12"/>
      <c r="H57" s="16"/>
    </row>
    <row r="58" spans="1:8" ht="30.75" hidden="1" customHeight="1" x14ac:dyDescent="0.2">
      <c r="A58" s="13"/>
      <c r="B58" s="13"/>
      <c r="C58" s="13"/>
      <c r="D58" s="12"/>
      <c r="E58" s="14"/>
      <c r="F58" s="15"/>
      <c r="G58" s="12"/>
      <c r="H58" s="16"/>
    </row>
    <row r="59" spans="1:8" ht="30.75" hidden="1" customHeight="1" x14ac:dyDescent="0.2">
      <c r="A59" s="13"/>
      <c r="B59" s="13"/>
      <c r="C59" s="13"/>
      <c r="D59" s="12"/>
      <c r="E59" s="14"/>
      <c r="F59" s="15"/>
      <c r="G59" s="12"/>
      <c r="H59" s="16"/>
    </row>
    <row r="60" spans="1:8" ht="30.75" hidden="1" customHeight="1" x14ac:dyDescent="0.2">
      <c r="A60" s="13"/>
      <c r="B60" s="13"/>
      <c r="C60" s="13"/>
      <c r="D60" s="12"/>
      <c r="E60" s="14"/>
      <c r="F60" s="15"/>
      <c r="G60" s="12"/>
      <c r="H60" s="16"/>
    </row>
    <row r="61" spans="1:8" ht="30.75" hidden="1" customHeight="1" x14ac:dyDescent="0.2">
      <c r="A61" s="13"/>
      <c r="B61" s="13"/>
      <c r="C61" s="13"/>
      <c r="D61" s="12"/>
      <c r="E61" s="14"/>
      <c r="F61" s="15"/>
      <c r="G61" s="12"/>
      <c r="H61" s="16"/>
    </row>
    <row r="62" spans="1:8" ht="30.75" hidden="1" customHeight="1" x14ac:dyDescent="0.2">
      <c r="A62" s="13"/>
      <c r="B62" s="13"/>
      <c r="C62" s="13"/>
      <c r="D62" s="12"/>
      <c r="E62" s="14"/>
      <c r="F62" s="15"/>
      <c r="G62" s="12"/>
      <c r="H62" s="16"/>
    </row>
    <row r="63" spans="1:8" ht="30.75" hidden="1" customHeight="1" x14ac:dyDescent="0.2">
      <c r="A63" s="13"/>
      <c r="B63" s="13"/>
      <c r="C63" s="13"/>
      <c r="D63" s="12"/>
      <c r="E63" s="14"/>
      <c r="F63" s="15"/>
      <c r="G63" s="12"/>
      <c r="H63" s="16"/>
    </row>
    <row r="64" spans="1:8" ht="30.75" hidden="1" customHeight="1" x14ac:dyDescent="0.2">
      <c r="A64" s="13"/>
      <c r="B64" s="13"/>
      <c r="C64" s="13"/>
      <c r="D64" s="12"/>
      <c r="E64" s="14"/>
      <c r="F64" s="15"/>
      <c r="G64" s="12"/>
      <c r="H64" s="16"/>
    </row>
    <row r="65" spans="1:8" ht="30.75" hidden="1" customHeight="1" x14ac:dyDescent="0.2">
      <c r="A65" s="13"/>
      <c r="B65" s="13"/>
      <c r="C65" s="13"/>
      <c r="D65" s="12"/>
      <c r="E65" s="14"/>
      <c r="F65" s="15"/>
      <c r="G65" s="12"/>
      <c r="H65" s="16"/>
    </row>
    <row r="66" spans="1:8" ht="30.75" hidden="1" customHeight="1" x14ac:dyDescent="0.2">
      <c r="A66" s="13"/>
      <c r="B66" s="13"/>
      <c r="C66" s="13"/>
      <c r="D66" s="12"/>
      <c r="E66" s="14"/>
      <c r="F66" s="15"/>
      <c r="G66" s="12"/>
      <c r="H66" s="16"/>
    </row>
    <row r="67" spans="1:8" ht="30.75" hidden="1" customHeight="1" x14ac:dyDescent="0.2">
      <c r="A67" s="13"/>
      <c r="B67" s="13"/>
      <c r="C67" s="13"/>
      <c r="D67" s="12"/>
      <c r="E67" s="14"/>
      <c r="F67" s="15"/>
      <c r="G67" s="12"/>
      <c r="H67" s="16"/>
    </row>
    <row r="68" spans="1:8" ht="30.75" hidden="1" customHeight="1" x14ac:dyDescent="0.2">
      <c r="A68" s="13"/>
      <c r="B68" s="13"/>
      <c r="C68" s="13"/>
      <c r="D68" s="12"/>
      <c r="E68" s="14"/>
      <c r="F68" s="15"/>
      <c r="G68" s="12"/>
      <c r="H68" s="16"/>
    </row>
    <row r="69" spans="1:8" ht="30.75" hidden="1" customHeight="1" x14ac:dyDescent="0.2">
      <c r="A69" s="13"/>
      <c r="B69" s="13"/>
      <c r="C69" s="13"/>
      <c r="D69" s="12"/>
      <c r="E69" s="14"/>
      <c r="F69" s="15"/>
      <c r="G69" s="12"/>
      <c r="H69" s="16"/>
    </row>
    <row r="70" spans="1:8" ht="30.75" hidden="1" customHeight="1" x14ac:dyDescent="0.2">
      <c r="A70" s="13"/>
      <c r="B70" s="13"/>
      <c r="C70" s="13"/>
      <c r="D70" s="12"/>
      <c r="E70" s="14"/>
      <c r="F70" s="15"/>
      <c r="G70" s="12"/>
      <c r="H70" s="16"/>
    </row>
    <row r="71" spans="1:8" ht="30.75" hidden="1" customHeight="1" x14ac:dyDescent="0.2">
      <c r="A71" s="13"/>
      <c r="B71" s="13"/>
      <c r="C71" s="13"/>
      <c r="D71" s="12"/>
      <c r="E71" s="14"/>
      <c r="F71" s="15"/>
      <c r="G71" s="12"/>
      <c r="H71" s="16"/>
    </row>
    <row r="72" spans="1:8" ht="30.75" hidden="1" customHeight="1" x14ac:dyDescent="0.2">
      <c r="A72" s="13"/>
      <c r="B72" s="13"/>
      <c r="C72" s="13"/>
      <c r="D72" s="12"/>
      <c r="E72" s="14"/>
      <c r="F72" s="15"/>
      <c r="G72" s="12"/>
      <c r="H72" s="16"/>
    </row>
    <row r="73" spans="1:8" ht="30.75" hidden="1" customHeight="1" x14ac:dyDescent="0.2">
      <c r="A73" s="13"/>
      <c r="B73" s="13"/>
      <c r="C73" s="13"/>
      <c r="D73" s="12"/>
      <c r="E73" s="14"/>
      <c r="F73" s="15"/>
      <c r="G73" s="12"/>
      <c r="H73" s="16"/>
    </row>
    <row r="74" spans="1:8" ht="30.75" hidden="1" customHeight="1" x14ac:dyDescent="0.2">
      <c r="A74" s="13"/>
      <c r="B74" s="13"/>
      <c r="C74" s="13"/>
      <c r="D74" s="12"/>
      <c r="E74" s="14"/>
      <c r="F74" s="15"/>
      <c r="G74" s="12"/>
      <c r="H74" s="16"/>
    </row>
    <row r="75" spans="1:8" ht="30.75" hidden="1" customHeight="1" x14ac:dyDescent="0.2">
      <c r="A75" s="13"/>
      <c r="B75" s="13"/>
      <c r="C75" s="13"/>
      <c r="D75" s="12"/>
      <c r="E75" s="14"/>
      <c r="F75" s="15"/>
      <c r="G75" s="12"/>
      <c r="H75" s="16"/>
    </row>
    <row r="76" spans="1:8" ht="30.75" hidden="1" customHeight="1" x14ac:dyDescent="0.2">
      <c r="A76" s="13"/>
      <c r="B76" s="13"/>
      <c r="C76" s="13"/>
      <c r="D76" s="12"/>
      <c r="E76" s="14"/>
      <c r="F76" s="15"/>
      <c r="G76" s="12"/>
      <c r="H76" s="16"/>
    </row>
    <row r="77" spans="1:8" ht="30.75" hidden="1" customHeight="1" x14ac:dyDescent="0.2">
      <c r="A77" s="13"/>
      <c r="B77" s="13"/>
      <c r="C77" s="13"/>
      <c r="D77" s="12"/>
      <c r="E77" s="14"/>
      <c r="F77" s="15"/>
      <c r="G77" s="12"/>
      <c r="H77" s="16"/>
    </row>
    <row r="78" spans="1:8" ht="30.75" hidden="1" customHeight="1" x14ac:dyDescent="0.2">
      <c r="A78" s="13"/>
      <c r="B78" s="13"/>
      <c r="C78" s="13"/>
      <c r="D78" s="12"/>
      <c r="E78" s="14"/>
      <c r="F78" s="15"/>
      <c r="G78" s="12"/>
      <c r="H78" s="16"/>
    </row>
    <row r="79" spans="1:8" ht="30.75" hidden="1" customHeight="1" x14ac:dyDescent="0.2">
      <c r="A79" s="13"/>
      <c r="B79" s="13"/>
      <c r="C79" s="13"/>
      <c r="D79" s="12"/>
      <c r="E79" s="14"/>
      <c r="F79" s="15"/>
      <c r="G79" s="12"/>
      <c r="H79" s="16"/>
    </row>
    <row r="80" spans="1:8" ht="30.75" hidden="1" customHeight="1" x14ac:dyDescent="0.2">
      <c r="A80" s="13"/>
      <c r="B80" s="13"/>
      <c r="C80" s="13"/>
      <c r="D80" s="12"/>
      <c r="E80" s="14"/>
      <c r="F80" s="15"/>
      <c r="G80" s="12"/>
      <c r="H80" s="16"/>
    </row>
    <row r="81" spans="1:8" ht="30.75" hidden="1" customHeight="1" x14ac:dyDescent="0.2">
      <c r="A81" s="13"/>
      <c r="B81" s="13"/>
      <c r="C81" s="13"/>
      <c r="D81" s="12"/>
      <c r="E81" s="14"/>
      <c r="F81" s="15"/>
      <c r="G81" s="12"/>
      <c r="H81" s="16"/>
    </row>
    <row r="82" spans="1:8" ht="30.75" hidden="1" customHeight="1" x14ac:dyDescent="0.2">
      <c r="A82" s="13"/>
      <c r="B82" s="13"/>
      <c r="C82" s="13"/>
      <c r="D82" s="12"/>
      <c r="E82" s="14"/>
      <c r="F82" s="15"/>
      <c r="G82" s="12"/>
      <c r="H82" s="16"/>
    </row>
    <row r="83" spans="1:8" ht="30.75" hidden="1" customHeight="1" x14ac:dyDescent="0.2">
      <c r="A83" s="13"/>
      <c r="B83" s="13"/>
      <c r="C83" s="13"/>
      <c r="D83" s="12"/>
      <c r="E83" s="14"/>
      <c r="F83" s="15"/>
      <c r="G83" s="12"/>
      <c r="H83" s="16"/>
    </row>
    <row r="84" spans="1:8" ht="30.75" hidden="1" customHeight="1" x14ac:dyDescent="0.2">
      <c r="A84" s="13"/>
      <c r="B84" s="13"/>
      <c r="C84" s="13"/>
      <c r="D84" s="12"/>
      <c r="E84" s="14"/>
      <c r="F84" s="15"/>
      <c r="G84" s="12"/>
      <c r="H84" s="16"/>
    </row>
    <row r="85" spans="1:8" ht="30.75" hidden="1" customHeight="1" x14ac:dyDescent="0.2">
      <c r="A85" s="13"/>
      <c r="B85" s="13"/>
      <c r="C85" s="13"/>
      <c r="D85" s="12"/>
      <c r="E85" s="14"/>
      <c r="F85" s="15"/>
      <c r="G85" s="12"/>
      <c r="H85" s="16"/>
    </row>
    <row r="86" spans="1:8" ht="30.75" hidden="1" customHeight="1" x14ac:dyDescent="0.2">
      <c r="A86" s="13"/>
      <c r="B86" s="13"/>
      <c r="C86" s="13"/>
      <c r="D86" s="12"/>
      <c r="E86" s="14"/>
      <c r="F86" s="15"/>
      <c r="G86" s="12"/>
      <c r="H86" s="16"/>
    </row>
    <row r="87" spans="1:8" ht="30.75" hidden="1" customHeight="1" x14ac:dyDescent="0.2">
      <c r="A87" s="13"/>
      <c r="B87" s="13"/>
      <c r="C87" s="13"/>
      <c r="D87" s="12"/>
      <c r="E87" s="14"/>
      <c r="F87" s="15"/>
      <c r="G87" s="12"/>
      <c r="H87" s="16"/>
    </row>
    <row r="88" spans="1:8" ht="30.75" hidden="1" customHeight="1" x14ac:dyDescent="0.2">
      <c r="A88" s="13"/>
      <c r="B88" s="13"/>
      <c r="C88" s="13"/>
      <c r="D88" s="12"/>
      <c r="E88" s="14"/>
      <c r="F88" s="15"/>
      <c r="G88" s="12"/>
      <c r="H88" s="16"/>
    </row>
    <row r="89" spans="1:8" ht="30.75" hidden="1" customHeight="1" x14ac:dyDescent="0.2">
      <c r="A89" s="13"/>
      <c r="B89" s="13"/>
      <c r="C89" s="13"/>
      <c r="D89" s="12"/>
      <c r="E89" s="14"/>
      <c r="F89" s="15"/>
      <c r="G89" s="12"/>
      <c r="H89" s="16"/>
    </row>
    <row r="90" spans="1:8" ht="30.75" hidden="1" customHeight="1" x14ac:dyDescent="0.2">
      <c r="A90" s="13"/>
      <c r="B90" s="13"/>
      <c r="C90" s="13"/>
      <c r="D90" s="12"/>
      <c r="E90" s="14"/>
      <c r="F90" s="15"/>
      <c r="G90" s="12"/>
      <c r="H90" s="16"/>
    </row>
    <row r="91" spans="1:8" ht="30.75" hidden="1" customHeight="1" x14ac:dyDescent="0.2">
      <c r="A91" s="13"/>
      <c r="B91" s="13"/>
      <c r="C91" s="13"/>
      <c r="D91" s="12"/>
      <c r="E91" s="14"/>
      <c r="F91" s="15"/>
      <c r="G91" s="12"/>
      <c r="H91" s="16"/>
    </row>
    <row r="92" spans="1:8" ht="30.75" hidden="1" customHeight="1" x14ac:dyDescent="0.2">
      <c r="A92" s="13"/>
      <c r="B92" s="13"/>
      <c r="C92" s="13"/>
      <c r="D92" s="12"/>
      <c r="E92" s="14"/>
      <c r="F92" s="15"/>
      <c r="G92" s="12"/>
      <c r="H92" s="16"/>
    </row>
    <row r="93" spans="1:8" ht="30.75" hidden="1" customHeight="1" x14ac:dyDescent="0.2">
      <c r="A93" s="13"/>
      <c r="B93" s="13"/>
      <c r="C93" s="13"/>
      <c r="D93" s="12"/>
      <c r="E93" s="14"/>
      <c r="F93" s="15"/>
      <c r="G93" s="12"/>
      <c r="H93" s="16"/>
    </row>
    <row r="94" spans="1:8" ht="30.75" hidden="1" customHeight="1" x14ac:dyDescent="0.2">
      <c r="A94" s="13"/>
      <c r="B94" s="13"/>
      <c r="C94" s="13"/>
      <c r="D94" s="12"/>
      <c r="E94" s="14"/>
      <c r="F94" s="15"/>
      <c r="G94" s="12"/>
      <c r="H94" s="16"/>
    </row>
    <row r="95" spans="1:8" ht="30.75" hidden="1" customHeight="1" x14ac:dyDescent="0.2">
      <c r="A95" s="13"/>
      <c r="B95" s="13"/>
      <c r="C95" s="13"/>
      <c r="D95" s="12"/>
      <c r="E95" s="14"/>
      <c r="F95" s="15"/>
      <c r="G95" s="12"/>
      <c r="H95" s="16"/>
    </row>
    <row r="96" spans="1:8" ht="30.75" hidden="1" customHeight="1" x14ac:dyDescent="0.2">
      <c r="A96" s="13"/>
      <c r="B96" s="13"/>
      <c r="C96" s="13"/>
      <c r="D96" s="12"/>
      <c r="E96" s="14"/>
      <c r="F96" s="15"/>
      <c r="G96" s="12"/>
      <c r="H96" s="16"/>
    </row>
    <row r="97" spans="1:8" ht="30.75" hidden="1" customHeight="1" x14ac:dyDescent="0.2">
      <c r="A97" s="13"/>
      <c r="B97" s="13"/>
      <c r="C97" s="13"/>
      <c r="D97" s="12"/>
      <c r="E97" s="14"/>
      <c r="F97" s="15"/>
      <c r="G97" s="12"/>
      <c r="H97" s="16"/>
    </row>
    <row r="98" spans="1:8" ht="30.75" hidden="1" customHeight="1" x14ac:dyDescent="0.2">
      <c r="A98" s="13"/>
      <c r="B98" s="13"/>
      <c r="C98" s="13"/>
      <c r="D98" s="12"/>
      <c r="E98" s="14"/>
      <c r="F98" s="15"/>
      <c r="G98" s="12"/>
      <c r="H98" s="16"/>
    </row>
    <row r="99" spans="1:8" ht="30.75" hidden="1" customHeight="1" x14ac:dyDescent="0.2">
      <c r="A99" s="13"/>
      <c r="B99" s="13"/>
      <c r="C99" s="13"/>
      <c r="D99" s="12"/>
      <c r="E99" s="14"/>
      <c r="F99" s="15"/>
      <c r="G99" s="12"/>
      <c r="H99" s="16"/>
    </row>
    <row r="100" spans="1:8" ht="30.75" hidden="1" customHeight="1" x14ac:dyDescent="0.2">
      <c r="A100" s="13"/>
      <c r="B100" s="13"/>
      <c r="C100" s="13"/>
      <c r="D100" s="12"/>
      <c r="E100" s="14"/>
      <c r="F100" s="15"/>
      <c r="G100" s="12"/>
      <c r="H100" s="16"/>
    </row>
    <row r="101" spans="1:8" ht="30.75" hidden="1" customHeight="1" x14ac:dyDescent="0.2">
      <c r="A101" s="13"/>
      <c r="B101" s="13"/>
      <c r="C101" s="13"/>
      <c r="D101" s="12"/>
      <c r="E101" s="14"/>
      <c r="F101" s="15"/>
      <c r="G101" s="12"/>
      <c r="H101" s="16"/>
    </row>
    <row r="102" spans="1:8" ht="30.75" hidden="1" customHeight="1" x14ac:dyDescent="0.2">
      <c r="A102" s="13"/>
      <c r="B102" s="13"/>
      <c r="C102" s="13"/>
      <c r="D102" s="12"/>
      <c r="E102" s="14"/>
      <c r="F102" s="15"/>
      <c r="G102" s="12"/>
      <c r="H102" s="16"/>
    </row>
    <row r="103" spans="1:8" ht="30.75" hidden="1" customHeight="1" x14ac:dyDescent="0.2">
      <c r="A103" s="13"/>
      <c r="B103" s="13"/>
      <c r="C103" s="13"/>
      <c r="D103" s="12"/>
      <c r="E103" s="14"/>
      <c r="F103" s="15"/>
      <c r="G103" s="12"/>
      <c r="H103" s="16"/>
    </row>
    <row r="104" spans="1:8" ht="30.75" hidden="1" customHeight="1" x14ac:dyDescent="0.2">
      <c r="A104" s="13"/>
      <c r="B104" s="13"/>
      <c r="C104" s="13"/>
      <c r="D104" s="12"/>
      <c r="E104" s="14"/>
      <c r="F104" s="15"/>
      <c r="G104" s="12"/>
      <c r="H104" s="16"/>
    </row>
    <row r="105" spans="1:8" ht="30.75" hidden="1" customHeight="1" x14ac:dyDescent="0.2">
      <c r="A105" s="13"/>
      <c r="B105" s="13"/>
      <c r="C105" s="13"/>
      <c r="D105" s="12"/>
      <c r="E105" s="14"/>
      <c r="F105" s="15"/>
      <c r="G105" s="12"/>
      <c r="H105" s="16"/>
    </row>
    <row r="106" spans="1:8" ht="30.75" hidden="1" customHeight="1" x14ac:dyDescent="0.2">
      <c r="A106" s="13"/>
      <c r="B106" s="13"/>
      <c r="C106" s="13"/>
      <c r="D106" s="12"/>
      <c r="E106" s="14"/>
      <c r="F106" s="15"/>
      <c r="G106" s="12"/>
      <c r="H106" s="16"/>
    </row>
    <row r="107" spans="1:8" ht="30.75" hidden="1" customHeight="1" x14ac:dyDescent="0.2">
      <c r="A107" s="13"/>
      <c r="B107" s="13"/>
      <c r="C107" s="13"/>
      <c r="D107" s="12"/>
      <c r="E107" s="14"/>
      <c r="F107" s="15"/>
      <c r="G107" s="12"/>
      <c r="H107" s="16"/>
    </row>
    <row r="108" spans="1:8" ht="30.75" hidden="1" customHeight="1" x14ac:dyDescent="0.2">
      <c r="A108" s="13"/>
      <c r="B108" s="13"/>
      <c r="C108" s="13"/>
      <c r="D108" s="12"/>
      <c r="E108" s="14"/>
      <c r="F108" s="15"/>
      <c r="G108" s="12"/>
      <c r="H108" s="16"/>
    </row>
    <row r="109" spans="1:8" ht="30.75" hidden="1" customHeight="1" x14ac:dyDescent="0.2">
      <c r="A109" s="13"/>
      <c r="B109" s="13"/>
      <c r="C109" s="13"/>
      <c r="D109" s="12"/>
      <c r="E109" s="14"/>
      <c r="F109" s="15"/>
      <c r="G109" s="12"/>
      <c r="H109" s="16"/>
    </row>
    <row r="110" spans="1:8" ht="30.75" hidden="1" customHeight="1" x14ac:dyDescent="0.2">
      <c r="A110" s="13"/>
      <c r="B110" s="13"/>
      <c r="C110" s="13"/>
      <c r="D110" s="12"/>
      <c r="E110" s="14"/>
      <c r="F110" s="15"/>
      <c r="G110" s="12"/>
      <c r="H110" s="16"/>
    </row>
    <row r="111" spans="1:8" ht="30.75" hidden="1" customHeight="1" x14ac:dyDescent="0.2">
      <c r="A111" s="13"/>
      <c r="B111" s="13"/>
      <c r="C111" s="13"/>
      <c r="D111" s="12"/>
      <c r="E111" s="14"/>
      <c r="F111" s="15"/>
      <c r="G111" s="12"/>
      <c r="H111" s="16"/>
    </row>
    <row r="112" spans="1:8" ht="30.75" hidden="1" customHeight="1" x14ac:dyDescent="0.2">
      <c r="A112" s="13"/>
      <c r="B112" s="13"/>
      <c r="C112" s="13"/>
      <c r="D112" s="12"/>
      <c r="E112" s="14"/>
      <c r="F112" s="15"/>
      <c r="G112" s="12"/>
      <c r="H112" s="16"/>
    </row>
    <row r="113" spans="1:8" ht="30.75" hidden="1" customHeight="1" x14ac:dyDescent="0.2">
      <c r="A113" s="13"/>
      <c r="B113" s="13"/>
      <c r="C113" s="13"/>
      <c r="D113" s="12"/>
      <c r="E113" s="14"/>
      <c r="F113" s="15"/>
      <c r="G113" s="12"/>
      <c r="H113" s="16"/>
    </row>
    <row r="114" spans="1:8" ht="30.75" hidden="1" customHeight="1" x14ac:dyDescent="0.2">
      <c r="A114" s="13"/>
      <c r="B114" s="13"/>
      <c r="C114" s="13"/>
      <c r="D114" s="12"/>
      <c r="E114" s="14"/>
      <c r="F114" s="15"/>
      <c r="G114" s="12"/>
      <c r="H114" s="16"/>
    </row>
    <row r="115" spans="1:8" ht="30.75" hidden="1" customHeight="1" x14ac:dyDescent="0.2">
      <c r="A115" s="13"/>
      <c r="B115" s="13"/>
      <c r="C115" s="13"/>
      <c r="D115" s="12"/>
      <c r="E115" s="14"/>
      <c r="F115" s="15"/>
      <c r="G115" s="12"/>
      <c r="H115" s="16"/>
    </row>
    <row r="116" spans="1:8" ht="30.75" hidden="1" customHeight="1" x14ac:dyDescent="0.2">
      <c r="A116" s="13"/>
      <c r="B116" s="13"/>
      <c r="C116" s="13"/>
      <c r="D116" s="12"/>
      <c r="E116" s="14"/>
      <c r="F116" s="15"/>
      <c r="G116" s="12"/>
      <c r="H116" s="16"/>
    </row>
    <row r="117" spans="1:8" ht="30.75" hidden="1" customHeight="1" x14ac:dyDescent="0.2">
      <c r="A117" s="13"/>
      <c r="B117" s="13"/>
      <c r="C117" s="13"/>
      <c r="D117" s="12"/>
      <c r="E117" s="14"/>
      <c r="F117" s="15"/>
      <c r="G117" s="12"/>
      <c r="H117" s="16"/>
    </row>
    <row r="118" spans="1:8" ht="30.75" hidden="1" customHeight="1" x14ac:dyDescent="0.2">
      <c r="A118" s="13"/>
      <c r="B118" s="13"/>
      <c r="C118" s="13"/>
      <c r="D118" s="12"/>
      <c r="E118" s="14"/>
      <c r="F118" s="15"/>
      <c r="G118" s="12"/>
      <c r="H118" s="16"/>
    </row>
    <row r="119" spans="1:8" ht="30.75" hidden="1" customHeight="1" x14ac:dyDescent="0.2">
      <c r="A119" s="13"/>
      <c r="B119" s="13"/>
      <c r="C119" s="13"/>
      <c r="D119" s="12"/>
      <c r="E119" s="14"/>
      <c r="F119" s="15"/>
      <c r="G119" s="12"/>
      <c r="H119" s="16"/>
    </row>
    <row r="120" spans="1:8" ht="30.75" hidden="1" customHeight="1" x14ac:dyDescent="0.2">
      <c r="A120" s="13"/>
      <c r="B120" s="13"/>
      <c r="C120" s="13"/>
      <c r="D120" s="12"/>
      <c r="E120" s="14"/>
      <c r="F120" s="15"/>
      <c r="G120" s="12"/>
      <c r="H120" s="16"/>
    </row>
    <row r="121" spans="1:8" ht="30.75" hidden="1" customHeight="1" x14ac:dyDescent="0.2">
      <c r="A121" s="13"/>
      <c r="B121" s="13"/>
      <c r="C121" s="13"/>
      <c r="D121" s="12"/>
      <c r="E121" s="14"/>
      <c r="F121" s="15"/>
      <c r="G121" s="12"/>
      <c r="H121" s="16"/>
    </row>
    <row r="122" spans="1:8" ht="30.75" hidden="1" customHeight="1" x14ac:dyDescent="0.2">
      <c r="A122" s="13"/>
      <c r="B122" s="13"/>
      <c r="C122" s="13"/>
      <c r="D122" s="12"/>
      <c r="E122" s="14"/>
      <c r="F122" s="15"/>
      <c r="G122" s="12"/>
      <c r="H122" s="16"/>
    </row>
    <row r="123" spans="1:8" ht="30.75" hidden="1" customHeight="1" x14ac:dyDescent="0.2">
      <c r="A123" s="13"/>
      <c r="B123" s="13"/>
      <c r="C123" s="13"/>
      <c r="D123" s="12"/>
      <c r="E123" s="14"/>
      <c r="F123" s="15"/>
      <c r="G123" s="12"/>
      <c r="H123" s="16"/>
    </row>
    <row r="124" spans="1:8" ht="30.75" hidden="1" customHeight="1" x14ac:dyDescent="0.2">
      <c r="A124" s="13"/>
      <c r="B124" s="13"/>
      <c r="C124" s="13"/>
      <c r="D124" s="12"/>
      <c r="E124" s="14"/>
      <c r="F124" s="15"/>
      <c r="G124" s="12"/>
      <c r="H124" s="16"/>
    </row>
    <row r="125" spans="1:8" ht="30.75" hidden="1" customHeight="1" x14ac:dyDescent="0.2">
      <c r="A125" s="13"/>
      <c r="B125" s="13"/>
      <c r="C125" s="13"/>
      <c r="D125" s="12"/>
      <c r="E125" s="14"/>
      <c r="F125" s="15"/>
      <c r="G125" s="12"/>
      <c r="H125" s="16"/>
    </row>
    <row r="126" spans="1:8" ht="30.75" hidden="1" customHeight="1" x14ac:dyDescent="0.2">
      <c r="A126" s="13"/>
      <c r="B126" s="13"/>
      <c r="C126" s="13"/>
      <c r="D126" s="12"/>
      <c r="E126" s="14"/>
      <c r="F126" s="15"/>
      <c r="G126" s="12"/>
      <c r="H126" s="16"/>
    </row>
    <row r="127" spans="1:8" ht="30.75" hidden="1" customHeight="1" x14ac:dyDescent="0.2">
      <c r="A127" s="13"/>
      <c r="B127" s="13"/>
      <c r="C127" s="13"/>
      <c r="D127" s="12"/>
      <c r="E127" s="14"/>
      <c r="F127" s="15"/>
      <c r="G127" s="12"/>
      <c r="H127" s="16"/>
    </row>
    <row r="128" spans="1:8" ht="30.75" hidden="1" customHeight="1" x14ac:dyDescent="0.2">
      <c r="A128" s="13"/>
      <c r="B128" s="13"/>
      <c r="C128" s="13"/>
      <c r="D128" s="12"/>
      <c r="E128" s="14"/>
      <c r="F128" s="15"/>
      <c r="G128" s="12"/>
      <c r="H128" s="16"/>
    </row>
    <row r="129" spans="1:8" ht="30.75" hidden="1" customHeight="1" x14ac:dyDescent="0.2">
      <c r="A129" s="13"/>
      <c r="B129" s="13"/>
      <c r="C129" s="13"/>
      <c r="D129" s="12"/>
      <c r="E129" s="14"/>
      <c r="F129" s="15"/>
      <c r="G129" s="12"/>
      <c r="H129" s="16"/>
    </row>
    <row r="130" spans="1:8" ht="30.75" hidden="1" customHeight="1" x14ac:dyDescent="0.2">
      <c r="A130" s="13"/>
      <c r="B130" s="13"/>
      <c r="C130" s="13"/>
      <c r="D130" s="12"/>
      <c r="E130" s="14"/>
      <c r="F130" s="15"/>
      <c r="G130" s="12"/>
      <c r="H130" s="16"/>
    </row>
    <row r="131" spans="1:8" ht="30.75" hidden="1" customHeight="1" x14ac:dyDescent="0.2">
      <c r="A131" s="13"/>
      <c r="B131" s="13"/>
      <c r="C131" s="13"/>
      <c r="D131" s="12"/>
      <c r="E131" s="14"/>
      <c r="F131" s="15"/>
      <c r="G131" s="12"/>
      <c r="H131" s="16"/>
    </row>
    <row r="132" spans="1:8" ht="30.75" hidden="1" customHeight="1" x14ac:dyDescent="0.2">
      <c r="A132" s="13"/>
      <c r="B132" s="13"/>
      <c r="C132" s="13"/>
      <c r="D132" s="12"/>
      <c r="E132" s="14"/>
      <c r="F132" s="15"/>
      <c r="G132" s="12"/>
      <c r="H132" s="16"/>
    </row>
    <row r="133" spans="1:8" ht="30.75" hidden="1" customHeight="1" x14ac:dyDescent="0.2">
      <c r="A133" s="13"/>
      <c r="B133" s="13"/>
      <c r="C133" s="13"/>
      <c r="D133" s="12"/>
      <c r="E133" s="14"/>
      <c r="F133" s="15"/>
      <c r="G133" s="12"/>
      <c r="H133" s="16"/>
    </row>
    <row r="134" spans="1:8" ht="30.75" hidden="1" customHeight="1" x14ac:dyDescent="0.2">
      <c r="A134" s="13"/>
      <c r="B134" s="13"/>
      <c r="C134" s="13"/>
      <c r="D134" s="12"/>
      <c r="E134" s="14"/>
      <c r="F134" s="15"/>
      <c r="G134" s="12"/>
      <c r="H134" s="16"/>
    </row>
    <row r="135" spans="1:8" ht="30.75" hidden="1" customHeight="1" x14ac:dyDescent="0.2">
      <c r="A135" s="13"/>
      <c r="B135" s="13"/>
      <c r="C135" s="13"/>
      <c r="D135" s="12"/>
      <c r="E135" s="14"/>
      <c r="F135" s="15"/>
      <c r="G135" s="12"/>
      <c r="H135" s="16"/>
    </row>
    <row r="136" spans="1:8" ht="30.75" hidden="1" customHeight="1" x14ac:dyDescent="0.2">
      <c r="A136" s="13"/>
      <c r="B136" s="13"/>
      <c r="C136" s="13"/>
      <c r="D136" s="12"/>
      <c r="E136" s="14"/>
      <c r="F136" s="15"/>
      <c r="G136" s="12"/>
      <c r="H136" s="16"/>
    </row>
    <row r="137" spans="1:8" ht="30.75" hidden="1" customHeight="1" x14ac:dyDescent="0.2">
      <c r="A137" s="13"/>
      <c r="B137" s="13"/>
      <c r="C137" s="13"/>
      <c r="D137" s="12"/>
      <c r="E137" s="14"/>
      <c r="F137" s="15"/>
      <c r="G137" s="12"/>
      <c r="H137" s="16"/>
    </row>
    <row r="138" spans="1:8" ht="30.75" hidden="1" customHeight="1" x14ac:dyDescent="0.2">
      <c r="A138" s="13"/>
      <c r="B138" s="13"/>
      <c r="C138" s="13"/>
      <c r="D138" s="12"/>
      <c r="E138" s="14"/>
      <c r="F138" s="15"/>
      <c r="G138" s="12"/>
      <c r="H138" s="16"/>
    </row>
    <row r="139" spans="1:8" ht="30.75" hidden="1" customHeight="1" x14ac:dyDescent="0.2">
      <c r="A139" s="13"/>
      <c r="B139" s="13"/>
      <c r="C139" s="13"/>
      <c r="D139" s="12"/>
      <c r="E139" s="14"/>
      <c r="F139" s="15"/>
      <c r="G139" s="12"/>
      <c r="H139" s="16"/>
    </row>
    <row r="140" spans="1:8" ht="30.75" hidden="1" customHeight="1" x14ac:dyDescent="0.2">
      <c r="A140" s="13"/>
      <c r="B140" s="13"/>
      <c r="C140" s="13"/>
      <c r="D140" s="12"/>
      <c r="E140" s="14"/>
      <c r="F140" s="15"/>
      <c r="G140" s="12"/>
      <c r="H140" s="16"/>
    </row>
    <row r="141" spans="1:8" ht="30.75" hidden="1" customHeight="1" x14ac:dyDescent="0.2">
      <c r="A141" s="13"/>
      <c r="B141" s="13"/>
      <c r="C141" s="13"/>
      <c r="D141" s="12"/>
      <c r="E141" s="14"/>
      <c r="F141" s="15"/>
      <c r="G141" s="12"/>
      <c r="H141" s="16"/>
    </row>
    <row r="142" spans="1:8" ht="30.75" hidden="1" customHeight="1" x14ac:dyDescent="0.2">
      <c r="A142" s="13"/>
      <c r="B142" s="13"/>
      <c r="C142" s="13"/>
      <c r="D142" s="12"/>
      <c r="E142" s="14"/>
      <c r="F142" s="15"/>
      <c r="G142" s="12"/>
      <c r="H142" s="16"/>
    </row>
    <row r="143" spans="1:8" ht="30.75" hidden="1" customHeight="1" x14ac:dyDescent="0.2">
      <c r="A143" s="13"/>
      <c r="B143" s="13"/>
      <c r="C143" s="13"/>
      <c r="D143" s="12"/>
      <c r="E143" s="14"/>
      <c r="F143" s="15"/>
      <c r="G143" s="12"/>
      <c r="H143" s="16"/>
    </row>
    <row r="144" spans="1:8" ht="30.75" hidden="1" customHeight="1" x14ac:dyDescent="0.2">
      <c r="A144" s="13"/>
      <c r="B144" s="13"/>
      <c r="C144" s="13"/>
      <c r="D144" s="12"/>
      <c r="E144" s="14"/>
      <c r="F144" s="15"/>
      <c r="G144" s="12"/>
      <c r="H144" s="16"/>
    </row>
    <row r="145" spans="1:8" ht="30.75" hidden="1" customHeight="1" x14ac:dyDescent="0.2">
      <c r="A145" s="13"/>
      <c r="B145" s="13"/>
      <c r="C145" s="13"/>
      <c r="D145" s="12"/>
      <c r="E145" s="14"/>
      <c r="F145" s="15"/>
      <c r="G145" s="12"/>
      <c r="H145" s="16"/>
    </row>
    <row r="146" spans="1:8" ht="30.75" hidden="1" customHeight="1" x14ac:dyDescent="0.2">
      <c r="A146" s="13"/>
      <c r="B146" s="13"/>
      <c r="C146" s="13"/>
      <c r="D146" s="12"/>
      <c r="E146" s="14"/>
      <c r="F146" s="15"/>
      <c r="G146" s="12"/>
      <c r="H146" s="16"/>
    </row>
    <row r="147" spans="1:8" ht="30.75" hidden="1" customHeight="1" x14ac:dyDescent="0.2">
      <c r="A147" s="13"/>
      <c r="B147" s="13"/>
      <c r="C147" s="13"/>
      <c r="D147" s="12"/>
      <c r="E147" s="14"/>
      <c r="F147" s="15"/>
      <c r="G147" s="12"/>
      <c r="H147" s="16"/>
    </row>
    <row r="148" spans="1:8" ht="30.75" hidden="1" customHeight="1" x14ac:dyDescent="0.2">
      <c r="A148" s="13"/>
      <c r="B148" s="13"/>
      <c r="C148" s="13"/>
      <c r="D148" s="12"/>
      <c r="E148" s="14"/>
      <c r="F148" s="15"/>
      <c r="G148" s="12"/>
      <c r="H148" s="16"/>
    </row>
    <row r="149" spans="1:8" ht="30.75" hidden="1" customHeight="1" x14ac:dyDescent="0.2">
      <c r="A149" s="13"/>
      <c r="B149" s="13"/>
      <c r="C149" s="13"/>
      <c r="D149" s="12"/>
      <c r="E149" s="14"/>
      <c r="F149" s="15"/>
      <c r="G149" s="12"/>
      <c r="H149" s="16"/>
    </row>
    <row r="150" spans="1:8" ht="30.75" hidden="1" customHeight="1" x14ac:dyDescent="0.2">
      <c r="A150" s="13"/>
      <c r="B150" s="13"/>
      <c r="C150" s="13"/>
      <c r="D150" s="12"/>
      <c r="E150" s="14"/>
      <c r="F150" s="15"/>
      <c r="G150" s="12"/>
      <c r="H150" s="16"/>
    </row>
    <row r="151" spans="1:8" ht="30.75" hidden="1" customHeight="1" x14ac:dyDescent="0.2">
      <c r="A151" s="13"/>
      <c r="B151" s="13"/>
      <c r="C151" s="13"/>
      <c r="D151" s="12"/>
      <c r="E151" s="14"/>
      <c r="F151" s="15"/>
      <c r="G151" s="12"/>
      <c r="H151" s="16"/>
    </row>
    <row r="152" spans="1:8" ht="30.75" hidden="1" customHeight="1" x14ac:dyDescent="0.2">
      <c r="A152" s="13"/>
      <c r="B152" s="13"/>
      <c r="C152" s="13"/>
      <c r="D152" s="12"/>
      <c r="E152" s="14"/>
      <c r="F152" s="15"/>
      <c r="G152" s="12"/>
      <c r="H152" s="16"/>
    </row>
    <row r="153" spans="1:8" ht="30.75" hidden="1" customHeight="1" x14ac:dyDescent="0.2">
      <c r="A153" s="13"/>
      <c r="B153" s="13"/>
      <c r="C153" s="13"/>
      <c r="D153" s="12"/>
      <c r="E153" s="14"/>
      <c r="F153" s="15"/>
      <c r="G153" s="12"/>
      <c r="H153" s="16"/>
    </row>
    <row r="154" spans="1:8" ht="30.75" hidden="1" customHeight="1" x14ac:dyDescent="0.2">
      <c r="A154" s="13"/>
      <c r="B154" s="13"/>
      <c r="C154" s="13"/>
      <c r="D154" s="12"/>
      <c r="E154" s="14"/>
      <c r="F154" s="15"/>
      <c r="G154" s="12"/>
      <c r="H154" s="16"/>
    </row>
    <row r="155" spans="1:8" ht="30.75" hidden="1" customHeight="1" x14ac:dyDescent="0.2">
      <c r="A155" s="13"/>
      <c r="B155" s="13"/>
      <c r="C155" s="13"/>
      <c r="D155" s="12"/>
      <c r="E155" s="14"/>
      <c r="F155" s="15"/>
      <c r="G155" s="12"/>
      <c r="H155" s="16"/>
    </row>
    <row r="156" spans="1:8" ht="30.75" hidden="1" customHeight="1" x14ac:dyDescent="0.2">
      <c r="A156" s="13"/>
      <c r="B156" s="13"/>
      <c r="C156" s="13"/>
      <c r="D156" s="12"/>
      <c r="E156" s="14"/>
      <c r="F156" s="15"/>
      <c r="G156" s="12"/>
      <c r="H156" s="16"/>
    </row>
    <row r="157" spans="1:8" ht="30.75" hidden="1" customHeight="1" x14ac:dyDescent="0.2">
      <c r="A157" s="13"/>
      <c r="B157" s="13"/>
      <c r="C157" s="13"/>
      <c r="D157" s="12"/>
      <c r="E157" s="14"/>
      <c r="F157" s="15"/>
      <c r="G157" s="12"/>
      <c r="H157" s="16"/>
    </row>
    <row r="158" spans="1:8" ht="30.75" hidden="1" customHeight="1" x14ac:dyDescent="0.2">
      <c r="A158" s="13"/>
      <c r="B158" s="13"/>
      <c r="C158" s="13"/>
      <c r="D158" s="12"/>
      <c r="E158" s="14"/>
      <c r="F158" s="15"/>
      <c r="G158" s="12"/>
      <c r="H158" s="16"/>
    </row>
    <row r="159" spans="1:8" ht="30.75" hidden="1" customHeight="1" x14ac:dyDescent="0.2">
      <c r="A159" s="13"/>
      <c r="B159" s="13"/>
      <c r="C159" s="13"/>
      <c r="D159" s="12"/>
      <c r="E159" s="14"/>
      <c r="F159" s="15"/>
      <c r="G159" s="12"/>
      <c r="H159" s="16"/>
    </row>
    <row r="160" spans="1:8" ht="30.75" hidden="1" customHeight="1" x14ac:dyDescent="0.2">
      <c r="A160" s="13"/>
      <c r="B160" s="13"/>
      <c r="C160" s="13"/>
      <c r="D160" s="12"/>
      <c r="E160" s="14"/>
      <c r="F160" s="15"/>
      <c r="G160" s="12"/>
      <c r="H160" s="16"/>
    </row>
    <row r="161" spans="1:8" ht="30.75" hidden="1" customHeight="1" x14ac:dyDescent="0.2">
      <c r="A161" s="13"/>
      <c r="B161" s="13"/>
      <c r="C161" s="13"/>
      <c r="D161" s="12"/>
      <c r="E161" s="14"/>
      <c r="F161" s="15"/>
      <c r="G161" s="12"/>
      <c r="H161" s="16"/>
    </row>
    <row r="162" spans="1:8" ht="30.75" hidden="1" customHeight="1" x14ac:dyDescent="0.2">
      <c r="A162" s="13"/>
      <c r="B162" s="13"/>
      <c r="C162" s="13"/>
      <c r="D162" s="12"/>
      <c r="E162" s="14"/>
      <c r="F162" s="15"/>
      <c r="G162" s="12"/>
      <c r="H162" s="16"/>
    </row>
    <row r="163" spans="1:8" ht="30.75" hidden="1" customHeight="1" x14ac:dyDescent="0.2">
      <c r="A163" s="13"/>
      <c r="B163" s="13"/>
      <c r="C163" s="13"/>
      <c r="D163" s="12"/>
      <c r="E163" s="14"/>
      <c r="F163" s="15"/>
      <c r="G163" s="12"/>
      <c r="H163" s="16"/>
    </row>
    <row r="164" spans="1:8" ht="30.75" hidden="1" customHeight="1" x14ac:dyDescent="0.2">
      <c r="A164" s="13"/>
      <c r="B164" s="13"/>
      <c r="C164" s="13"/>
      <c r="D164" s="12"/>
      <c r="E164" s="14"/>
      <c r="F164" s="15"/>
      <c r="G164" s="12"/>
      <c r="H164" s="16"/>
    </row>
    <row r="165" spans="1:8" ht="30.75" hidden="1" customHeight="1" x14ac:dyDescent="0.2">
      <c r="A165" s="13"/>
      <c r="B165" s="13"/>
      <c r="C165" s="13"/>
      <c r="D165" s="12"/>
      <c r="E165" s="14"/>
      <c r="F165" s="15"/>
      <c r="G165" s="12"/>
      <c r="H165" s="16"/>
    </row>
    <row r="166" spans="1:8" ht="30.75" hidden="1" customHeight="1" x14ac:dyDescent="0.2">
      <c r="A166" s="13"/>
      <c r="B166" s="13"/>
      <c r="C166" s="13"/>
      <c r="D166" s="12"/>
      <c r="E166" s="14"/>
      <c r="F166" s="15"/>
      <c r="G166" s="12"/>
      <c r="H166" s="16"/>
    </row>
    <row r="167" spans="1:8" ht="30.75" hidden="1" customHeight="1" x14ac:dyDescent="0.2">
      <c r="A167" s="13"/>
      <c r="B167" s="13"/>
      <c r="C167" s="13"/>
      <c r="D167" s="12"/>
      <c r="E167" s="14"/>
      <c r="F167" s="15"/>
      <c r="G167" s="12"/>
      <c r="H167" s="16"/>
    </row>
    <row r="168" spans="1:8" ht="30.75" hidden="1" customHeight="1" x14ac:dyDescent="0.2">
      <c r="A168" s="13"/>
      <c r="B168" s="13"/>
      <c r="C168" s="13"/>
      <c r="D168" s="12"/>
      <c r="E168" s="14"/>
      <c r="F168" s="15"/>
      <c r="G168" s="12"/>
      <c r="H168" s="16"/>
    </row>
    <row r="169" spans="1:8" ht="30.75" hidden="1" customHeight="1" x14ac:dyDescent="0.2">
      <c r="A169" s="13"/>
      <c r="B169" s="13"/>
      <c r="C169" s="13"/>
      <c r="D169" s="12"/>
      <c r="E169" s="14"/>
      <c r="F169" s="15"/>
      <c r="G169" s="12"/>
      <c r="H169" s="16"/>
    </row>
    <row r="170" spans="1:8" ht="30.75" hidden="1" customHeight="1" x14ac:dyDescent="0.2">
      <c r="A170" s="13"/>
      <c r="B170" s="13"/>
      <c r="C170" s="13"/>
      <c r="D170" s="12"/>
      <c r="E170" s="14"/>
      <c r="F170" s="15"/>
      <c r="G170" s="12"/>
      <c r="H170" s="16"/>
    </row>
    <row r="171" spans="1:8" ht="30.75" hidden="1" customHeight="1" x14ac:dyDescent="0.2">
      <c r="A171" s="13"/>
      <c r="B171" s="13"/>
      <c r="C171" s="13"/>
      <c r="D171" s="12"/>
      <c r="E171" s="14"/>
      <c r="F171" s="15"/>
      <c r="G171" s="12"/>
      <c r="H171" s="16"/>
    </row>
    <row r="172" spans="1:8" ht="30.75" hidden="1" customHeight="1" x14ac:dyDescent="0.2">
      <c r="A172" s="13"/>
      <c r="B172" s="13"/>
      <c r="C172" s="13"/>
      <c r="D172" s="12"/>
      <c r="E172" s="14"/>
      <c r="F172" s="15"/>
      <c r="G172" s="12"/>
      <c r="H172" s="16"/>
    </row>
    <row r="681" x14ac:dyDescent="0.2"/>
    <row r="682" x14ac:dyDescent="0.2"/>
    <row r="683" x14ac:dyDescent="0.2"/>
    <row r="684" x14ac:dyDescent="0.2"/>
    <row r="685" x14ac:dyDescent="0.2"/>
    <row r="686" x14ac:dyDescent="0.2"/>
    <row r="687" x14ac:dyDescent="0.2"/>
    <row r="688" x14ac:dyDescent="0.2"/>
    <row r="689" x14ac:dyDescent="0.2"/>
    <row r="690" x14ac:dyDescent="0.2"/>
    <row r="691" x14ac:dyDescent="0.2"/>
    <row r="692" x14ac:dyDescent="0.2"/>
    <row r="693" x14ac:dyDescent="0.2"/>
    <row r="694" x14ac:dyDescent="0.2"/>
    <row r="695" x14ac:dyDescent="0.2"/>
    <row r="696" x14ac:dyDescent="0.2"/>
    <row r="697" x14ac:dyDescent="0.2"/>
    <row r="698" x14ac:dyDescent="0.2"/>
    <row r="699" x14ac:dyDescent="0.2"/>
    <row r="700" x14ac:dyDescent="0.2"/>
    <row r="701" x14ac:dyDescent="0.2"/>
    <row r="702" x14ac:dyDescent="0.2"/>
    <row r="703" x14ac:dyDescent="0.2"/>
    <row r="704" x14ac:dyDescent="0.2"/>
    <row r="705" x14ac:dyDescent="0.2"/>
    <row r="706" x14ac:dyDescent="0.2"/>
    <row r="707" x14ac:dyDescent="0.2"/>
    <row r="708" x14ac:dyDescent="0.2"/>
  </sheetData>
  <sheetProtection algorithmName="SHA-512" hashValue="uz3hEQu7KdqdtK8HzbNZjf+/uMO8uVXleLei2TBsHSOiWXY9tZkofqAXgpXulWabY5LJaG2axE5lXPr40DWdhA==" saltValue="jPt3VPotY+vzMoTu3xhz7Q==" spinCount="100000" sheet="1" objects="1" scenarios="1"/>
  <mergeCells count="16">
    <mergeCell ref="D35:H35"/>
    <mergeCell ref="D37:H37"/>
    <mergeCell ref="D39:H39"/>
    <mergeCell ref="B1:G1"/>
    <mergeCell ref="A15:G15"/>
    <mergeCell ref="A16:G16"/>
    <mergeCell ref="A17:G17"/>
    <mergeCell ref="A4:H4"/>
    <mergeCell ref="A18:G18"/>
    <mergeCell ref="A2:H2"/>
    <mergeCell ref="A14:H14"/>
    <mergeCell ref="A6:H6"/>
    <mergeCell ref="A9:H9"/>
    <mergeCell ref="A5:H5"/>
    <mergeCell ref="A3:H3"/>
    <mergeCell ref="D11:G11"/>
  </mergeCells>
  <phoneticPr fontId="1"/>
  <dataValidations count="2">
    <dataValidation type="decimal" operator="lessThanOrEqual" allowBlank="1" showInputMessage="1" showErrorMessage="1" prompt="Maximum 100 horsepower_x000a_" sqref="E8" xr:uid="{00000000-0002-0000-0000-000000000000}">
      <formula1>100</formula1>
    </dataValidation>
    <dataValidation type="decimal" operator="greaterThanOrEqual" allowBlank="1" showInputMessage="1" showErrorMessage="1" prompt="Must be equal to or greater than that of the new system total motor horsepower" sqref="F8" xr:uid="{00000000-0002-0000-0000-000001000000}">
      <formula1>E8</formula1>
    </dataValidation>
  </dataValidations>
  <printOptions horizontalCentered="1"/>
  <pageMargins left="0.62" right="0.25" top="0.6" bottom="0.55000000000000004" header="0.38" footer="0.54"/>
  <pageSetup scale="53" orientation="portrait" r:id="rId1"/>
  <headerFooter alignWithMargins="0">
    <oddFooter>&amp;L&amp;8&amp;XTM&amp;X SAVE ON ENERGY is a trademark of the Independent Electricity System Operator (IESO). 
© 2025 Independent Electricity System Operator. All rights reserved.
&amp;C&amp;8V1.0&amp;R&amp;8Page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A36" sqref="A36"/>
    </sheetView>
  </sheetViews>
  <sheetFormatPr defaultRowHeight="12.6" x14ac:dyDescent="0.2"/>
  <cols>
    <col min="1" max="1" width="163" bestFit="1" customWidth="1"/>
  </cols>
  <sheetData>
    <row r="1" spans="1:1" ht="13.2" x14ac:dyDescent="0.25">
      <c r="A1" s="17" t="s">
        <v>38</v>
      </c>
    </row>
  </sheetData>
  <hyperlinks>
    <hyperlink ref="A1" r:id="rId1" tooltip="click to email retrofit@ieso.ca" xr:uid="{00000000-0004-0000-0100-000000000000}"/>
  </hyperlinks>
  <pageMargins left="0.7" right="0.7" top="0.75" bottom="0.75" header="0.3" footer="0.3"/>
  <pageSetup orientation="portrait" horizontalDpi="90" verticalDpi="90" r:id="rId2"/>
  <headerFooter>
    <oddFooter>&amp;L&amp;8&amp;XTM&amp;X SAVE ON ENERGY is a trademark of the Independent Electricity System Operator (IESO). 
© 2025 Independent Electricity System Operator. All rights reserved.
&amp;C&amp;8V1.0&amp;R&amp;8Page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0000"/>
  </sheetPr>
  <dimension ref="A2:B7"/>
  <sheetViews>
    <sheetView workbookViewId="0">
      <selection activeCell="B6" sqref="B6"/>
    </sheetView>
  </sheetViews>
  <sheetFormatPr defaultRowHeight="12.6" x14ac:dyDescent="0.2"/>
  <cols>
    <col min="1" max="1" width="14.36328125" bestFit="1" customWidth="1"/>
  </cols>
  <sheetData>
    <row r="2" spans="1:2" x14ac:dyDescent="0.2">
      <c r="A2" t="b">
        <f>'Version Control '!B431=CONCATENATE("Version ",TEXT('Version Control '!$B$2,"0.0")," - 2021 - 2024 CDM Framework Retrofit Program - Industrial Systems Eligible Measures Worksheet"," - ",'Version Control '!B3," ",'Version Control '!B4,","," ", 'Version Control '!B5)</f>
        <v>0</v>
      </c>
      <c r="B2" s="5">
        <v>1</v>
      </c>
    </row>
    <row r="3" spans="1:2" x14ac:dyDescent="0.2">
      <c r="A3" s="4" t="s">
        <v>39</v>
      </c>
      <c r="B3" s="6" t="s">
        <v>40</v>
      </c>
    </row>
    <row r="4" spans="1:2" x14ac:dyDescent="0.2">
      <c r="A4" s="4" t="s">
        <v>41</v>
      </c>
      <c r="B4" s="7">
        <v>1</v>
      </c>
    </row>
    <row r="5" spans="1:2" x14ac:dyDescent="0.2">
      <c r="A5" s="4" t="s">
        <v>42</v>
      </c>
      <c r="B5" s="7">
        <v>2025</v>
      </c>
    </row>
    <row r="6" spans="1:2" x14ac:dyDescent="0.2">
      <c r="A6" s="4"/>
    </row>
    <row r="7" spans="1:2" ht="17.399999999999999" x14ac:dyDescent="0.3">
      <c r="A7" s="3" t="s">
        <v>43</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FFFF00"/>
  </sheetPr>
  <dimension ref="A1:C7"/>
  <sheetViews>
    <sheetView workbookViewId="0">
      <selection activeCell="C10" sqref="C10"/>
    </sheetView>
  </sheetViews>
  <sheetFormatPr defaultColWidth="9" defaultRowHeight="12.6" x14ac:dyDescent="0.2"/>
  <cols>
    <col min="1" max="1" width="13.7265625" style="9" bestFit="1" customWidth="1"/>
    <col min="2" max="2" width="10" style="9" bestFit="1" customWidth="1"/>
    <col min="3" max="3" width="57.36328125" style="9" bestFit="1" customWidth="1"/>
    <col min="4" max="16384" width="9" style="9"/>
  </cols>
  <sheetData>
    <row r="1" spans="1:3" x14ac:dyDescent="0.2">
      <c r="A1" s="8" t="s">
        <v>44</v>
      </c>
      <c r="B1" s="8" t="s">
        <v>45</v>
      </c>
      <c r="C1" s="8" t="s">
        <v>46</v>
      </c>
    </row>
    <row r="2" spans="1:3" x14ac:dyDescent="0.2">
      <c r="A2" s="11">
        <v>1</v>
      </c>
      <c r="B2" s="10">
        <v>44196</v>
      </c>
      <c r="C2" s="9" t="s">
        <v>47</v>
      </c>
    </row>
    <row r="3" spans="1:3" x14ac:dyDescent="0.2">
      <c r="A3" s="11"/>
      <c r="B3" s="10"/>
    </row>
    <row r="4" spans="1:3" x14ac:dyDescent="0.2">
      <c r="A4" s="11"/>
      <c r="B4" s="10"/>
    </row>
    <row r="5" spans="1:3" x14ac:dyDescent="0.2">
      <c r="A5" s="11"/>
      <c r="B5" s="10"/>
    </row>
    <row r="6" spans="1:3" x14ac:dyDescent="0.2">
      <c r="A6" s="11"/>
      <c r="B6" s="10"/>
    </row>
    <row r="7" spans="1:3" x14ac:dyDescent="0.2">
      <c r="B7" s="1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3a0a26ad-673a-4fec-bfcd-9999ec2c4634" xsi:nil="true"/>
    <lcf76f155ced4ddcb4097134ff3c332f xmlns="cdf8d4ea-74c8-4be1-aeb0-bca783ecfdd7">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BFE1E5DBE841746A567AE383E943A2F" ma:contentTypeVersion="12" ma:contentTypeDescription="Create a new document." ma:contentTypeScope="" ma:versionID="6c3832be0ca07ede92a3520d9f633971">
  <xsd:schema xmlns:xsd="http://www.w3.org/2001/XMLSchema" xmlns:xs="http://www.w3.org/2001/XMLSchema" xmlns:p="http://schemas.microsoft.com/office/2006/metadata/properties" xmlns:ns2="cdf8d4ea-74c8-4be1-aeb0-bca783ecfdd7" xmlns:ns3="3a0a26ad-673a-4fec-bfcd-9999ec2c4634" targetNamespace="http://schemas.microsoft.com/office/2006/metadata/properties" ma:root="true" ma:fieldsID="129d54ea3f8b867fbc39bdddc57043aa" ns2:_="" ns3:_="">
    <xsd:import namespace="cdf8d4ea-74c8-4be1-aeb0-bca783ecfdd7"/>
    <xsd:import namespace="3a0a26ad-673a-4fec-bfcd-9999ec2c463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f8d4ea-74c8-4be1-aeb0-bca783ecfdd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2426c395-1d84-4ee7-887a-a9c77f971e88"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a0a26ad-673a-4fec-bfcd-9999ec2c4634"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171b91f-4deb-4079-b98d-5c591e388aa8}" ma:internalName="TaxCatchAll" ma:showField="CatchAllData" ma:web="3a0a26ad-673a-4fec-bfcd-9999ec2c463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5BC3AEF-24B3-4940-BE55-2AEF2685D979}">
  <ds:schemaRefs>
    <ds:schemaRef ds:uri="http://schemas.microsoft.com/sharepoint/v3/contenttype/forms"/>
  </ds:schemaRefs>
</ds:datastoreItem>
</file>

<file path=customXml/itemProps2.xml><?xml version="1.0" encoding="utf-8"?>
<ds:datastoreItem xmlns:ds="http://schemas.openxmlformats.org/officeDocument/2006/customXml" ds:itemID="{4A368664-6007-420F-9790-D19F236CAAA1}">
  <ds:schemaRefs>
    <ds:schemaRef ds:uri="http://purl.org/dc/terms/"/>
    <ds:schemaRef ds:uri="http://purl.org/dc/elements/1.1/"/>
    <ds:schemaRef ds:uri="http://schemas.microsoft.com/office/2006/documentManagement/types"/>
    <ds:schemaRef ds:uri="http://purl.org/dc/dcmitype/"/>
    <ds:schemaRef ds:uri="3a0a26ad-673a-4fec-bfcd-9999ec2c4634"/>
    <ds:schemaRef ds:uri="cdf8d4ea-74c8-4be1-aeb0-bca783ecfdd7"/>
    <ds:schemaRef ds:uri="http://www.w3.org/XML/1998/namespace"/>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F452EFC2-6B1B-4443-A121-2E8F1D48B4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f8d4ea-74c8-4be1-aeb0-bca783ecfdd7"/>
    <ds:schemaRef ds:uri="3a0a26ad-673a-4fec-bfcd-9999ec2c463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DCW Booster Measure</vt:lpstr>
      <vt:lpstr>Accessibility Disclaimer</vt:lpstr>
      <vt:lpstr>Version Control </vt:lpstr>
      <vt:lpstr>Revision History</vt:lpstr>
      <vt:lpstr>'DCW Booster Measure'!Print_Area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Kehn Cyrus Saplagio</cp:lastModifiedBy>
  <cp:revision/>
  <cp:lastPrinted>2024-12-18T19:40:57Z</cp:lastPrinted>
  <dcterms:created xsi:type="dcterms:W3CDTF">2006-11-22T17:43:49Z</dcterms:created>
  <dcterms:modified xsi:type="dcterms:W3CDTF">2024-12-18T19:41:04Z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0x0101002BFE1E5DBE841746A567AE383E943A2F</vt:lpwstr>
  </property>
  <property fmtid="{D5CDD505-2E9C-101B-9397-08002B2CF9AE}" pid="3" name="MediaServiceImageTags">
    <vt:lpwstr/>
  </property>
</Properties>
</file>