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37D8EEF3-F073-4FCC-A99C-B00D5D02F114}" xr6:coauthVersionLast="47" xr6:coauthVersionMax="47" xr10:uidLastSave="{F53F46DB-2D1E-46ED-A1B4-8890A64FB068}"/>
  <workbookProtection workbookAlgorithmName="SHA-512" workbookHashValue="clxrRg9OlVh8ro5WwWRkq240IugsHKF2hCSEOH0re4U1T7ivhUQjzIy7xfkaZqmboE4JGUX2MSV92FEbAHbNQA==" workbookSaltValue="xODxdZKroFD+W/bt4bInkg==" workbookSpinCount="100000" lockStructure="1"/>
  <bookViews>
    <workbookView xWindow="28680" yWindow="-120" windowWidth="29040" windowHeight="15840" xr2:uid="{00000000-000D-0000-FFFF-FFFF00000000}"/>
  </bookViews>
  <sheets>
    <sheet name="EXHAUST FAN" sheetId="1" r:id="rId1"/>
    <sheet name="Version Control" sheetId="2" state="hidden" r:id="rId2"/>
    <sheet name="Revision History" sheetId="3" state="hidden" r:id="rId3"/>
  </sheets>
  <definedNames>
    <definedName name="_xlnm.Print_Area" localSheetId="0">'EXHAUST FAN'!$A$1:$L$842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510" i="1" s="1"/>
  <c r="A656" i="1" l="1"/>
  <c r="A226" i="1"/>
  <c r="A287" i="1"/>
  <c r="A805" i="1"/>
  <c r="A361" i="1"/>
  <c r="A143" i="1"/>
  <c r="A437" i="1"/>
  <c r="A72" i="1"/>
  <c r="A581" i="1" l="1"/>
  <c r="A729" i="1"/>
</calcChain>
</file>

<file path=xl/sharedStrings.xml><?xml version="1.0" encoding="utf-8"?>
<sst xmlns="http://schemas.openxmlformats.org/spreadsheetml/2006/main" count="3971" uniqueCount="1206">
  <si>
    <r>
      <t xml:space="preserve">Note: </t>
    </r>
    <r>
      <rPr>
        <sz val="10"/>
        <rFont val="Arial"/>
        <family val="2"/>
      </rPr>
      <t>Fans must be rated by the BESS or AMCA laboratories to the ASABE EP566 standard and listed on the BESS website http://www.bess.uiuc.edu to be eligible.  The Independent Electricity System Operator does not warrant that the listing below is complete and reserves the right to update the list from time to time.  All fans must meet all applicable code, standards, safety and regulatory requirements including, but not limited to, CSA/UL/CUL.</t>
    </r>
  </si>
  <si>
    <t xml:space="preserve">         Table of Contents </t>
  </si>
  <si>
    <t xml:space="preserve">Single Phase Power Supply </t>
  </si>
  <si>
    <t>3 Phase Power Supply</t>
  </si>
  <si>
    <t>Eligible 18" Fans [1-ph]</t>
  </si>
  <si>
    <t>Eligible 18" Fans [3-ph]</t>
  </si>
  <si>
    <t>Eligible 20-22" Fans [1-ph]</t>
  </si>
  <si>
    <t>Eligible 24-26" Fans [3-ph]</t>
  </si>
  <si>
    <t>Eligible 24-26" Fans [1-ph]</t>
  </si>
  <si>
    <t>Eligible 36" Fans [3-ph]</t>
  </si>
  <si>
    <t>Eligible 36" Fans [1-ph]</t>
  </si>
  <si>
    <t>Eligible 48-49" Fans [3-ph]</t>
  </si>
  <si>
    <t>Eligible 48-49" Fans [1-ph]</t>
  </si>
  <si>
    <t>Eligible 50-53" Fans [3-ph]</t>
  </si>
  <si>
    <t>Eligible 50-53" Fans [1-ph]</t>
  </si>
  <si>
    <t>Eligible 54-59" Fans [3-ph]</t>
  </si>
  <si>
    <t>Eligible 54-59" Fans [1-ph]</t>
  </si>
  <si>
    <t>Eligible 60-62" Fans [1-ph]</t>
  </si>
  <si>
    <t>Manufacturer</t>
  </si>
  <si>
    <t>TestNum</t>
  </si>
  <si>
    <t>Model</t>
  </si>
  <si>
    <t>Size</t>
  </si>
  <si>
    <t>Cone</t>
  </si>
  <si>
    <t>Shutter*</t>
  </si>
  <si>
    <t>VER10 (cfm/W)</t>
  </si>
  <si>
    <t>Air Flow Ratio</t>
  </si>
  <si>
    <t>Better Air</t>
  </si>
  <si>
    <t>   07478  </t>
  </si>
  <si>
    <t>LPF-1800C</t>
  </si>
  <si>
    <t>18"</t>
  </si>
  <si>
    <t>Y</t>
  </si>
  <si>
    <t>P</t>
  </si>
  <si>
    <t xml:space="preserve">Canarm </t>
  </si>
  <si>
    <t>   00097  </t>
  </si>
  <si>
    <t>FG118W60G31</t>
  </si>
  <si>
    <t>N</t>
  </si>
  <si>
    <t xml:space="preserve">Exacon </t>
  </si>
  <si>
    <t>   07488e  </t>
  </si>
  <si>
    <t>AF18MQ</t>
  </si>
  <si>
    <t xml:space="preserve">Multifan </t>
  </si>
  <si>
    <t>   14146  </t>
  </si>
  <si>
    <t>C4E45K0</t>
  </si>
  <si>
    <t>A</t>
  </si>
  <si>
    <t>   14189  </t>
  </si>
  <si>
    <t>C4E45K1</t>
  </si>
  <si>
    <t xml:space="preserve">Munters Aerotech </t>
  </si>
  <si>
    <t>   04218  </t>
  </si>
  <si>
    <t>AT18ZCP</t>
  </si>
  <si>
    <t>   03035  </t>
  </si>
  <si>
    <t xml:space="preserve">Prairie Pride Polyfan </t>
  </si>
  <si>
    <t>   99123  </t>
  </si>
  <si>
    <t>TR18</t>
  </si>
  <si>
    <t>   99127  </t>
  </si>
  <si>
    <t>TR18F</t>
  </si>
  <si>
    <t xml:space="preserve">PW Aire </t>
  </si>
  <si>
    <t>   03105  </t>
  </si>
  <si>
    <t>EF1800MT w/cone</t>
  </si>
  <si>
    <t xml:space="preserve">Varifan </t>
  </si>
  <si>
    <t>   11136  </t>
  </si>
  <si>
    <t>V50-0205MH</t>
  </si>
  <si>
    <t>   11127  </t>
  </si>
  <si>
    <t>V52-9205MH</t>
  </si>
  <si>
    <t>*Shutter: A=Aluminum, B=Butterfly Damper, D=Door, G=Galvanized Steel, P=Plastic, R=Roll Seal</t>
  </si>
  <si>
    <t>CDN</t>
  </si>
  <si>
    <t>   07472  </t>
  </si>
  <si>
    <t>LPF-2001C</t>
  </si>
  <si>
    <t>20"</t>
  </si>
  <si>
    <t>   07472e  </t>
  </si>
  <si>
    <t>AF20(3)LP</t>
  </si>
  <si>
    <t>   07486e  </t>
  </si>
  <si>
    <t>AF20MQ</t>
  </si>
  <si>
    <t>   00275  </t>
  </si>
  <si>
    <t>TR20D01</t>
  </si>
  <si>
    <t xml:space="preserve">Pruden Ventilation </t>
  </si>
  <si>
    <t>   99079  </t>
  </si>
  <si>
    <t>PS20GC</t>
  </si>
  <si>
    <t xml:space="preserve">Schaefer </t>
  </si>
  <si>
    <t>   96219  </t>
  </si>
  <si>
    <t>PFM2000-1</t>
  </si>
  <si>
    <t xml:space="preserve">Val-Co </t>
  </si>
  <si>
    <t>   02344  </t>
  </si>
  <si>
    <t>FW20W140MPA</t>
  </si>
  <si>
    <t>   02343  </t>
  </si>
  <si>
    <t>FW20W190LPA</t>
  </si>
  <si>
    <t>   11131  </t>
  </si>
  <si>
    <t>V50-0206MH</t>
  </si>
  <si>
    <t>   11129  </t>
  </si>
  <si>
    <t>V52-9206MH</t>
  </si>
  <si>
    <t xml:space="preserve">Eligible 24-26" Fans [1-ph]
</t>
  </si>
  <si>
    <t>Airstream</t>
  </si>
  <si>
    <t>   08111  </t>
  </si>
  <si>
    <t>CS24</t>
  </si>
  <si>
    <t>25"</t>
  </si>
  <si>
    <t xml:space="preserve">American Coolair </t>
  </si>
  <si>
    <t>   14236  </t>
  </si>
  <si>
    <t>MNCFC24H</t>
  </si>
  <si>
    <t>   00086  </t>
  </si>
  <si>
    <t>FGS24W42G61</t>
  </si>
  <si>
    <t>24"</t>
  </si>
  <si>
    <t>   08002e  </t>
  </si>
  <si>
    <t>AF24LPE</t>
  </si>
  <si>
    <t>   08006e  </t>
  </si>
  <si>
    <t>AF24LPELS</t>
  </si>
  <si>
    <t xml:space="preserve">Hired Hand </t>
  </si>
  <si>
    <t>   00337  </t>
  </si>
  <si>
    <t>6603-9501</t>
  </si>
  <si>
    <t>R</t>
  </si>
  <si>
    <t>   00338  </t>
  </si>
  <si>
    <t>   14132  </t>
  </si>
  <si>
    <t>C6E63K0</t>
  </si>
  <si>
    <t>   06171  </t>
  </si>
  <si>
    <t>AT24ZCA</t>
  </si>
  <si>
    <t>   03032  </t>
  </si>
  <si>
    <t>AT24ZCP</t>
  </si>
  <si>
    <t>   03033  </t>
  </si>
  <si>
    <t>   99077  </t>
  </si>
  <si>
    <t>PFPS24C</t>
  </si>
  <si>
    <t>   03104  </t>
  </si>
  <si>
    <t>EF2400MT w/cone</t>
  </si>
  <si>
    <t>   01304  </t>
  </si>
  <si>
    <t>PM24W210MPA</t>
  </si>
  <si>
    <t xml:space="preserve">Eligible 36" Fans [1-ph]
</t>
  </si>
  <si>
    <t>   06211  </t>
  </si>
  <si>
    <t>FGBC36K</t>
  </si>
  <si>
    <t>36"</t>
  </si>
  <si>
    <t>   10136  </t>
  </si>
  <si>
    <t>MNBCC36K</t>
  </si>
  <si>
    <t>   06201  </t>
  </si>
  <si>
    <t>   10137  </t>
  </si>
  <si>
    <t>MNEFC36J</t>
  </si>
  <si>
    <t>   00075  </t>
  </si>
  <si>
    <t>FG136W40G31</t>
  </si>
  <si>
    <t>   00080  </t>
  </si>
  <si>
    <t>FG136W40G61</t>
  </si>
  <si>
    <t>   00079  </t>
  </si>
  <si>
    <t>FG36C</t>
  </si>
  <si>
    <t>   03052  </t>
  </si>
  <si>
    <t>SW36</t>
  </si>
  <si>
    <t xml:space="preserve">Chore-Time </t>
  </si>
  <si>
    <t>   06241  </t>
  </si>
  <si>
    <t>50372-22</t>
  </si>
  <si>
    <t>B</t>
  </si>
  <si>
    <t xml:space="preserve">Grower Select </t>
  </si>
  <si>
    <t>   14580  </t>
  </si>
  <si>
    <t>AS-36EDDLP</t>
  </si>
  <si>
    <t>   08263  </t>
  </si>
  <si>
    <t>6603-0121</t>
  </si>
  <si>
    <t>   04367  </t>
  </si>
  <si>
    <t>6603-6080</t>
  </si>
  <si>
    <t>   04366  </t>
  </si>
  <si>
    <t>   04357  </t>
  </si>
  <si>
    <t>6603-6086</t>
  </si>
  <si>
    <t>   04361  </t>
  </si>
  <si>
    <t>6603-6087</t>
  </si>
  <si>
    <t>   04370  </t>
  </si>
  <si>
    <t>6603-7001</t>
  </si>
  <si>
    <t>   04369  </t>
  </si>
  <si>
    <t>6603-7011</t>
  </si>
  <si>
    <t>   08323  </t>
  </si>
  <si>
    <t>AT36Z1CP</t>
  </si>
  <si>
    <t>   08322  </t>
  </si>
  <si>
    <t>   01392  </t>
  </si>
  <si>
    <t>AX365T1CP</t>
  </si>
  <si>
    <t>   01390  </t>
  </si>
  <si>
    <t xml:space="preserve">Pro Terra Systems </t>
  </si>
  <si>
    <t>   06241p  </t>
  </si>
  <si>
    <t>A50372-22</t>
  </si>
  <si>
    <t>   02150  </t>
  </si>
  <si>
    <t>GE36G280MGA</t>
  </si>
  <si>
    <t>   02142  </t>
  </si>
  <si>
    <t>GS36G280MGA</t>
  </si>
  <si>
    <t>   02143  </t>
  </si>
  <si>
    <t>GS36G280MNA</t>
  </si>
  <si>
    <t>   06044  </t>
  </si>
  <si>
    <t>HGS36G280MGA</t>
  </si>
  <si>
    <t>   06048  </t>
  </si>
  <si>
    <t>HPM36W280MGA</t>
  </si>
  <si>
    <t>   06047  </t>
  </si>
  <si>
    <t>HPM36W760M_AT (C,N)</t>
  </si>
  <si>
    <t>   07308  </t>
  </si>
  <si>
    <t>HPM36W840MNAT</t>
  </si>
  <si>
    <t>   01295  </t>
  </si>
  <si>
    <t>PM36W280M_A</t>
  </si>
  <si>
    <t>   01296  </t>
  </si>
  <si>
    <t>PM36W280M_A (C or N)</t>
  </si>
  <si>
    <t>Acme</t>
  </si>
  <si>
    <t>   00110  </t>
  </si>
  <si>
    <t>BDR48J2-C</t>
  </si>
  <si>
    <t>48"</t>
  </si>
  <si>
    <t>   07208  </t>
  </si>
  <si>
    <t>BDR48J2L</t>
  </si>
  <si>
    <t>   05018  </t>
  </si>
  <si>
    <t>BDRB48J-C3</t>
  </si>
  <si>
    <t>   05019  </t>
  </si>
  <si>
    <t>BDRB48K-C3</t>
  </si>
  <si>
    <t>   00278  </t>
  </si>
  <si>
    <t>DC48J-C</t>
  </si>
  <si>
    <t>   00208  </t>
  </si>
  <si>
    <t>DDPG48J-C</t>
  </si>
  <si>
    <t>   00207  </t>
  </si>
  <si>
    <t>DDPS48J-C</t>
  </si>
  <si>
    <t>   01106  </t>
  </si>
  <si>
    <t>MNCFBC48L</t>
  </si>
  <si>
    <t>   02330  </t>
  </si>
  <si>
    <t>SWC48</t>
  </si>
  <si>
    <t>   04331  </t>
  </si>
  <si>
    <t>38264-4822</t>
  </si>
  <si>
    <t>   04332  </t>
  </si>
  <si>
    <t>38264-4825</t>
  </si>
  <si>
    <t>   04324  </t>
  </si>
  <si>
    <t>48318-212</t>
  </si>
  <si>
    <t>   04323  </t>
  </si>
  <si>
    <t>48318-215</t>
  </si>
  <si>
    <t>   04321  </t>
  </si>
  <si>
    <t>48318-225</t>
  </si>
  <si>
    <t>   04322  </t>
  </si>
  <si>
    <t>48318-235</t>
  </si>
  <si>
    <t>   04320  </t>
  </si>
  <si>
    <t>49451-21</t>
  </si>
  <si>
    <t>   04336  </t>
  </si>
  <si>
    <t>49451-22</t>
  </si>
  <si>
    <t>   04337  </t>
  </si>
  <si>
    <t>49451-23</t>
  </si>
  <si>
    <t>   04327  </t>
  </si>
  <si>
    <t>49515-21</t>
  </si>
  <si>
    <t>   04326  </t>
  </si>
  <si>
    <t>49515-22</t>
  </si>
  <si>
    <t>   04325  </t>
  </si>
  <si>
    <t>49515-23</t>
  </si>
  <si>
    <t>   08262  </t>
  </si>
  <si>
    <t>6603-0131</t>
  </si>
  <si>
    <t>   00329  </t>
  </si>
  <si>
    <t>6603-6020</t>
  </si>
  <si>
    <t>   04349  </t>
  </si>
  <si>
    <t>6603-6067</t>
  </si>
  <si>
    <t>   04354  </t>
  </si>
  <si>
    <t>6603-7021</t>
  </si>
  <si>
    <t>   04352  </t>
  </si>
  <si>
    <t>6603-7031</t>
  </si>
  <si>
    <t>   04353  </t>
  </si>
  <si>
    <t xml:space="preserve">Loyal </t>
  </si>
  <si>
    <t>   99022  </t>
  </si>
  <si>
    <t>WF-48-6-4-3.0</t>
  </si>
  <si>
    <t>   06259  </t>
  </si>
  <si>
    <t>AT481Z1CA</t>
  </si>
  <si>
    <t>   06260  </t>
  </si>
  <si>
    <t>AT481Z1CP</t>
  </si>
  <si>
    <t>   05073  </t>
  </si>
  <si>
    <t>AX481T1CJ</t>
  </si>
  <si>
    <t>   01372  </t>
  </si>
  <si>
    <t>AX481T1CP</t>
  </si>
  <si>
    <t>   04331p  </t>
  </si>
  <si>
    <t>A38264-4822</t>
  </si>
  <si>
    <t>   04332p  </t>
  </si>
  <si>
    <t>A38264-4825</t>
  </si>
  <si>
    <t>   04324p  </t>
  </si>
  <si>
    <t>A48318-212</t>
  </si>
  <si>
    <t>   04323p  </t>
  </si>
  <si>
    <t>A48318-215</t>
  </si>
  <si>
    <t>   04321p  </t>
  </si>
  <si>
    <t>A48318-225</t>
  </si>
  <si>
    <t>   04322p  </t>
  </si>
  <si>
    <t>A48318-235</t>
  </si>
  <si>
    <t>   04320p  </t>
  </si>
  <si>
    <t>A49451-21</t>
  </si>
  <si>
    <t>   04336p  </t>
  </si>
  <si>
    <t>A49451-22</t>
  </si>
  <si>
    <t>   04337p  </t>
  </si>
  <si>
    <t>A49451-23</t>
  </si>
  <si>
    <t>   04327p  </t>
  </si>
  <si>
    <t>A49515-21</t>
  </si>
  <si>
    <t>   04326p  </t>
  </si>
  <si>
    <t>A49515-22</t>
  </si>
  <si>
    <t>   04325p  </t>
  </si>
  <si>
    <t>A49515-23</t>
  </si>
  <si>
    <t xml:space="preserve">Triangle </t>
  </si>
  <si>
    <t>   04390  </t>
  </si>
  <si>
    <t>SLW4815</t>
  </si>
  <si>
    <t>   04391  </t>
  </si>
  <si>
    <t>SLW48156</t>
  </si>
  <si>
    <t>   04392  </t>
  </si>
  <si>
    <t>SLW48156SE</t>
  </si>
  <si>
    <t>   12704  </t>
  </si>
  <si>
    <t>   12723  </t>
  </si>
  <si>
    <t>   02124  </t>
  </si>
  <si>
    <t>GS48G340MGA</t>
  </si>
  <si>
    <t>   01280  </t>
  </si>
  <si>
    <t>GS48G340MNA</t>
  </si>
  <si>
    <t>   02365  </t>
  </si>
  <si>
    <t>GS48G340NGA</t>
  </si>
  <si>
    <t>   06039  </t>
  </si>
  <si>
    <t>HGD48G340M_AT (C,N)</t>
  </si>
  <si>
    <t>   06038  </t>
  </si>
  <si>
    <t>HGD48G340MGAT</t>
  </si>
  <si>
    <t>   05144  </t>
  </si>
  <si>
    <t>HGS48G340M_A (N or C)</t>
  </si>
  <si>
    <t>   05200  </t>
  </si>
  <si>
    <t>HGS48G340MGA</t>
  </si>
  <si>
    <t>   12703  </t>
  </si>
  <si>
    <t>HGS48G340MGAT</t>
  </si>
  <si>
    <t>   05141  </t>
  </si>
  <si>
    <t>HGS48G340N_A (N or C)</t>
  </si>
  <si>
    <t>   05203  </t>
  </si>
  <si>
    <t>HGS48G340NGA</t>
  </si>
  <si>
    <t>   12705  </t>
  </si>
  <si>
    <t>HGS48G340NGAT</t>
  </si>
  <si>
    <t>   05202  </t>
  </si>
  <si>
    <t>HGS48G420L_A (N or C)</t>
  </si>
  <si>
    <t>   05201  </t>
  </si>
  <si>
    <t>HGS48G420LGA</t>
  </si>
  <si>
    <t>   05134  </t>
  </si>
  <si>
    <t>HPM48W340M_A (N or C)</t>
  </si>
  <si>
    <t>   06030  </t>
  </si>
  <si>
    <t>HPM48W340M_AT (G,S)</t>
  </si>
  <si>
    <t>   06029  </t>
  </si>
  <si>
    <t>HPM48W340MDAT</t>
  </si>
  <si>
    <t>   07310  </t>
  </si>
  <si>
    <t>HPM48W830LGAT</t>
  </si>
  <si>
    <t>   01266  </t>
  </si>
  <si>
    <t>PM48W340M_A (C or N)</t>
  </si>
  <si>
    <t>   02349  </t>
  </si>
  <si>
    <t>PM48W340M_A (S or G)</t>
  </si>
  <si>
    <t>   02457  </t>
  </si>
  <si>
    <t>PM48W420L_A (C or N)</t>
  </si>
  <si>
    <t xml:space="preserve">Eligible 50-53" Fans [1-ph]
</t>
  </si>
  <si>
    <t>   00291  </t>
  </si>
  <si>
    <t>DDPG50J-C</t>
  </si>
  <si>
    <t>50"</t>
  </si>
  <si>
    <t>   00289  </t>
  </si>
  <si>
    <t>   00252  </t>
  </si>
  <si>
    <t>DDPS50J-C</t>
  </si>
  <si>
    <t xml:space="preserve">Airstream </t>
  </si>
  <si>
    <t>   04309-C  </t>
  </si>
  <si>
    <t>77-0109, 77,0113</t>
  </si>
  <si>
    <t>   04308-C  </t>
  </si>
  <si>
    <t>77-0111, 77-0114</t>
  </si>
  <si>
    <t>   04309  </t>
  </si>
  <si>
    <t>G50CBF16GA</t>
  </si>
  <si>
    <t>   04308  </t>
  </si>
  <si>
    <t>G50CBF16GAHF</t>
  </si>
  <si>
    <t>   03168  </t>
  </si>
  <si>
    <t>G50SCL16GA</t>
  </si>
  <si>
    <t>   05340-C  </t>
  </si>
  <si>
    <t>77-0117-IB, 77-0130-IB</t>
  </si>
  <si>
    <t>52"</t>
  </si>
  <si>
    <t>   05336-C  </t>
  </si>
  <si>
    <t>77-0118-IB, 77-0131-IB</t>
  </si>
  <si>
    <t>   05337-C  </t>
  </si>
  <si>
    <t>77-0121-IB, 77-0134-IB</t>
  </si>
  <si>
    <t>   05338-C  </t>
  </si>
  <si>
    <t>77-0122-IB, 77-0140-IB</t>
  </si>
  <si>
    <t>   03167  </t>
  </si>
  <si>
    <t>F52CL160GA</t>
  </si>
  <si>
    <t>   01175  </t>
  </si>
  <si>
    <t>FGBC52L</t>
  </si>
  <si>
    <t>53"</t>
  </si>
  <si>
    <t>   01092  </t>
  </si>
  <si>
    <t>FGBRE52M</t>
  </si>
  <si>
    <t>   01093  </t>
  </si>
  <si>
    <t>   11404  </t>
  </si>
  <si>
    <t>MNBCC52L</t>
  </si>
  <si>
    <t>   11405  </t>
  </si>
  <si>
    <t>MNBCC52LE</t>
  </si>
  <si>
    <t>   05246  </t>
  </si>
  <si>
    <t>MNBCDD52L</t>
  </si>
  <si>
    <t>   05245  </t>
  </si>
  <si>
    <t>   05257  </t>
  </si>
  <si>
    <t>MNBCDD52M</t>
  </si>
  <si>
    <t>   01113  </t>
  </si>
  <si>
    <t>MNCFC52M</t>
  </si>
  <si>
    <t>   01204  </t>
  </si>
  <si>
    <t>MNEF52L</t>
  </si>
  <si>
    <t>   01225  </t>
  </si>
  <si>
    <t>MNEFC52L</t>
  </si>
  <si>
    <t>   01232  </t>
  </si>
  <si>
    <t>MNEFC52M</t>
  </si>
  <si>
    <t>   07213  </t>
  </si>
  <si>
    <t>MNEFDD52M</t>
  </si>
  <si>
    <t>D</t>
  </si>
  <si>
    <t>   07222  </t>
  </si>
  <si>
    <t>NBCID52L-SQ</t>
  </si>
  <si>
    <t>   07231  </t>
  </si>
  <si>
    <t>NCFID52L-SQ</t>
  </si>
  <si>
    <t>   07221  </t>
  </si>
  <si>
    <t>NEFID52L-SQ</t>
  </si>
  <si>
    <t>   07220  </t>
  </si>
  <si>
    <t>NEFID52M-SQ</t>
  </si>
  <si>
    <t>   04139  </t>
  </si>
  <si>
    <t>FC50A</t>
  </si>
  <si>
    <t>   02012  </t>
  </si>
  <si>
    <t>FG50A</t>
  </si>
  <si>
    <t>   02011  </t>
  </si>
  <si>
    <t>FG50A w/cone</t>
  </si>
  <si>
    <t>   00061  </t>
  </si>
  <si>
    <t>FG50H</t>
  </si>
  <si>
    <t>   00072  </t>
  </si>
  <si>
    <t>FGH50W27H31</t>
  </si>
  <si>
    <t>   00071  </t>
  </si>
  <si>
    <t>FGH50W27H61</t>
  </si>
  <si>
    <t>   00073  </t>
  </si>
  <si>
    <t>FGI50W27H31</t>
  </si>
  <si>
    <t>   00066  </t>
  </si>
  <si>
    <t>FGI50W27H61</t>
  </si>
  <si>
    <t>   07171  </t>
  </si>
  <si>
    <t>BF52</t>
  </si>
  <si>
    <t>   07150  </t>
  </si>
  <si>
    <t>SF52</t>
  </si>
  <si>
    <t>   07154  </t>
  </si>
  <si>
    <t>SF52HE</t>
  </si>
  <si>
    <t>   05198  </t>
  </si>
  <si>
    <t>48319-225</t>
  </si>
  <si>
    <t>   05194  </t>
  </si>
  <si>
    <t>49511-21</t>
  </si>
  <si>
    <t>   05192  </t>
  </si>
  <si>
    <t>49511-22</t>
  </si>
  <si>
    <t>   05188  </t>
  </si>
  <si>
    <t>49519-21</t>
  </si>
  <si>
    <t>   05186  </t>
  </si>
  <si>
    <t>49519-22</t>
  </si>
  <si>
    <t>   04312  </t>
  </si>
  <si>
    <t>49740-21</t>
  </si>
  <si>
    <t>   04334  </t>
  </si>
  <si>
    <t>49740-22</t>
  </si>
  <si>
    <t>   14100  </t>
  </si>
  <si>
    <t>WS-52B-HE2</t>
  </si>
  <si>
    <t>   14099  </t>
  </si>
  <si>
    <t>WS-F52B2</t>
  </si>
  <si>
    <t>   04342  </t>
  </si>
  <si>
    <t>6603-0606</t>
  </si>
  <si>
    <t>   04343  </t>
  </si>
  <si>
    <t>   05336  </t>
  </si>
  <si>
    <t>6603-6500</t>
  </si>
  <si>
    <t>   05337  </t>
  </si>
  <si>
    <t>6603-6502</t>
  </si>
  <si>
    <t>   05338  </t>
  </si>
  <si>
    <t>6603-6503</t>
  </si>
  <si>
    <t>   05340  </t>
  </si>
  <si>
    <t>6603-6505</t>
  </si>
  <si>
    <t>   04346  </t>
  </si>
  <si>
    <t>6603-7041</t>
  </si>
  <si>
    <t>   04347  </t>
  </si>
  <si>
    <t>   04345  </t>
  </si>
  <si>
    <t>6603-7051</t>
  </si>
  <si>
    <t>   04344  </t>
  </si>
  <si>
    <t>   02459  </t>
  </si>
  <si>
    <t>6603-7401</t>
  </si>
  <si>
    <t>   02461  </t>
  </si>
  <si>
    <t>   02460  </t>
  </si>
  <si>
    <t xml:space="preserve">J &amp; D Manufacturing </t>
  </si>
  <si>
    <t>   07349  </t>
  </si>
  <si>
    <t>VFS50CS</t>
  </si>
  <si>
    <t>   07359  </t>
  </si>
  <si>
    <t>VFS50CS6</t>
  </si>
  <si>
    <t>   07353  </t>
  </si>
  <si>
    <t>VFS50CS-E</t>
  </si>
  <si>
    <t>   12135  </t>
  </si>
  <si>
    <t>C4E130-3PP-55</t>
  </si>
  <si>
    <t>G</t>
  </si>
  <si>
    <t>   05159  </t>
  </si>
  <si>
    <t>WF501T1CJ</t>
  </si>
  <si>
    <t>   03148  </t>
  </si>
  <si>
    <t>WF501T1CP</t>
  </si>
  <si>
    <t>   03149  </t>
  </si>
  <si>
    <t>WF501T1CY</t>
  </si>
  <si>
    <t>   07401  </t>
  </si>
  <si>
    <t>WF501V1CD</t>
  </si>
  <si>
    <t>   00369  </t>
  </si>
  <si>
    <t>AX511T1CP</t>
  </si>
  <si>
    <t>51"</t>
  </si>
  <si>
    <t>   08178  </t>
  </si>
  <si>
    <t>VX5115F1CD</t>
  </si>
  <si>
    <t>   08176  </t>
  </si>
  <si>
    <t>VX5115F1CEP</t>
  </si>
  <si>
    <t>   08177  </t>
  </si>
  <si>
    <t>VX5115F1CER</t>
  </si>
  <si>
    <t>   02387  </t>
  </si>
  <si>
    <t>VX5115F1CR</t>
  </si>
  <si>
    <t>   11362  </t>
  </si>
  <si>
    <t>VX5115F1CT</t>
  </si>
  <si>
    <t>   08171  </t>
  </si>
  <si>
    <t>VX511F1CD</t>
  </si>
  <si>
    <t>   08174  </t>
  </si>
  <si>
    <t>VX511F1CEP</t>
  </si>
  <si>
    <t>   08173  </t>
  </si>
  <si>
    <t>VX511F1CER</t>
  </si>
  <si>
    <t>   02383  </t>
  </si>
  <si>
    <t>VX511F1CP</t>
  </si>
  <si>
    <t>   11359  </t>
  </si>
  <si>
    <t>VX511F1CT</t>
  </si>
  <si>
    <t>   12673  </t>
  </si>
  <si>
    <t>VX51DF21CT-HE</t>
  </si>
  <si>
    <t>   12674  </t>
  </si>
  <si>
    <t>VX51DF21CT-HR</t>
  </si>
  <si>
    <t xml:space="preserve">Munters Euroemme </t>
  </si>
  <si>
    <t>   02335  </t>
  </si>
  <si>
    <t>EC50 1.0 hp</t>
  </si>
  <si>
    <t xml:space="preserve">Myn-fan </t>
  </si>
  <si>
    <t>   12424  </t>
  </si>
  <si>
    <t>52EB750</t>
  </si>
  <si>
    <t>   12425  </t>
  </si>
  <si>
    <t>52EB750-HE</t>
  </si>
  <si>
    <t>   13498  </t>
  </si>
  <si>
    <t>52EB1125</t>
  </si>
  <si>
    <t>   05198p  </t>
  </si>
  <si>
    <t>A48319-225</t>
  </si>
  <si>
    <t>   05194p  </t>
  </si>
  <si>
    <t>A49511-21</t>
  </si>
  <si>
    <t>   05192p  </t>
  </si>
  <si>
    <t>A49511-22</t>
  </si>
  <si>
    <t>   05188p  </t>
  </si>
  <si>
    <t>A49519-21</t>
  </si>
  <si>
    <t>   05186p  </t>
  </si>
  <si>
    <t>A49519-22</t>
  </si>
  <si>
    <t>   04312p  </t>
  </si>
  <si>
    <t>A49740-21</t>
  </si>
  <si>
    <t>   04334p  </t>
  </si>
  <si>
    <t>A49740-22</t>
  </si>
  <si>
    <t>   06246p  </t>
  </si>
  <si>
    <t>A50817-21</t>
  </si>
  <si>
    <t>   06247p  </t>
  </si>
  <si>
    <t>A50817-22</t>
  </si>
  <si>
    <t>   06074  </t>
  </si>
  <si>
    <t>523CF112</t>
  </si>
  <si>
    <t>   07051  </t>
  </si>
  <si>
    <t>523CF112C</t>
  </si>
  <si>
    <t>   07052  </t>
  </si>
  <si>
    <t>523CF1C</t>
  </si>
  <si>
    <t>   06063  </t>
  </si>
  <si>
    <t>523CFB1</t>
  </si>
  <si>
    <t>   06072  </t>
  </si>
  <si>
    <t>523CFB112</t>
  </si>
  <si>
    <t>   06073  </t>
  </si>
  <si>
    <t>   07039  </t>
  </si>
  <si>
    <t>523CFB112C-HE</t>
  </si>
  <si>
    <t>   06064  </t>
  </si>
  <si>
    <t>523CFB1A</t>
  </si>
  <si>
    <t>   07041  </t>
  </si>
  <si>
    <t>523CFB1C</t>
  </si>
  <si>
    <t>   06065  </t>
  </si>
  <si>
    <t>523CFB1E</t>
  </si>
  <si>
    <t>   06085  </t>
  </si>
  <si>
    <t>526CFB1</t>
  </si>
  <si>
    <t>   06086  </t>
  </si>
  <si>
    <t>526CFB112</t>
  </si>
  <si>
    <t>   06050  </t>
  </si>
  <si>
    <t>HPM50W340M_AT (G,S)</t>
  </si>
  <si>
    <t>   10470  </t>
  </si>
  <si>
    <t>HPM50W340MNAT</t>
  </si>
  <si>
    <t>   12710  </t>
  </si>
  <si>
    <t>HPM50W340MSAT</t>
  </si>
  <si>
    <t>   07316  </t>
  </si>
  <si>
    <t>HPM50W830LNAT</t>
  </si>
  <si>
    <t>   07314  </t>
  </si>
  <si>
    <t>HPM50W830LSAT</t>
  </si>
  <si>
    <t>   02030  </t>
  </si>
  <si>
    <t>PM50W340M_A (S or G)</t>
  </si>
  <si>
    <t>   02228  </t>
  </si>
  <si>
    <t>PM50W340M_A (C or N)</t>
  </si>
  <si>
    <t>   02229  </t>
  </si>
  <si>
    <t>PM50W340M_A short cone (C or N)</t>
  </si>
  <si>
    <t>   02235  </t>
  </si>
  <si>
    <t>PM50W340N_A (C or N)</t>
  </si>
  <si>
    <t>   02040  </t>
  </si>
  <si>
    <t>PM50W420L_A (S or G)</t>
  </si>
  <si>
    <t xml:space="preserve">Eligible 54-59" Fans [1-ph]
</t>
  </si>
  <si>
    <t>   07204  </t>
  </si>
  <si>
    <t>BDR54J</t>
  </si>
  <si>
    <t>54"</t>
  </si>
  <si>
    <t>   07206  </t>
  </si>
  <si>
    <t>BDR54J1</t>
  </si>
  <si>
    <t>   00245  </t>
  </si>
  <si>
    <t>BDR54J-C</t>
  </si>
  <si>
    <t>   10484  </t>
  </si>
  <si>
    <t>BDR54K-C</t>
  </si>
  <si>
    <t>   10487  </t>
  </si>
  <si>
    <t>BDR54KT-C</t>
  </si>
  <si>
    <t>   02209  </t>
  </si>
  <si>
    <t>BDRV54J1-C2</t>
  </si>
  <si>
    <t>   02215  </t>
  </si>
  <si>
    <t>BDRV54J1-C3</t>
  </si>
  <si>
    <t>   02207  </t>
  </si>
  <si>
    <t>BDRV54J2-C2</t>
  </si>
  <si>
    <t>   02217  </t>
  </si>
  <si>
    <t>BDRV54J2-C3</t>
  </si>
  <si>
    <t>   02210  </t>
  </si>
  <si>
    <t>BDRV54J-C2</t>
  </si>
  <si>
    <t>   02214  </t>
  </si>
  <si>
    <t>BDRV54J-C3</t>
  </si>
  <si>
    <t>   04300  </t>
  </si>
  <si>
    <t>BDRV54J-CB</t>
  </si>
  <si>
    <t>   05029  </t>
  </si>
  <si>
    <t>BDRV54K-C2</t>
  </si>
  <si>
    <t>   05026  </t>
  </si>
  <si>
    <t>BDRV54K-C3</t>
  </si>
  <si>
    <t>   00313  </t>
  </si>
  <si>
    <t>DC54K-C</t>
  </si>
  <si>
    <t>   00312  </t>
  </si>
  <si>
    <t>   04278  </t>
  </si>
  <si>
    <t>DDPGV54J-C</t>
  </si>
  <si>
    <t>   04280  </t>
  </si>
  <si>
    <t>DDPGV54K-C</t>
  </si>
  <si>
    <t>   04274  </t>
  </si>
  <si>
    <t>DDPSV54J-C</t>
  </si>
  <si>
    <t>   04270  </t>
  </si>
  <si>
    <t>DDPSV54K-C</t>
  </si>
  <si>
    <t>   14156  </t>
  </si>
  <si>
    <t>77-0143-IB, 77-0155-IB</t>
  </si>
  <si>
    <t>   14157  </t>
  </si>
  <si>
    <t>77-0144-IB, 77-0156-IB</t>
  </si>
  <si>
    <t>   14185  </t>
  </si>
  <si>
    <t>77-0145-IB, 77-0157-IB</t>
  </si>
  <si>
    <t>   14182  </t>
  </si>
  <si>
    <t>77-0146-IB, 77-0158-IB</t>
  </si>
  <si>
    <t>   14159  </t>
  </si>
  <si>
    <t>77-0147-IB, 77-0159-IB</t>
  </si>
  <si>
    <t>   14158  </t>
  </si>
  <si>
    <t>77-0148-IB, 77-0160-IB</t>
  </si>
  <si>
    <t>   14183  </t>
  </si>
  <si>
    <t>77-0149-IB, 77-0161-IB</t>
  </si>
  <si>
    <t>   14160  </t>
  </si>
  <si>
    <t>77-0150-IB, 77-0162-IB</t>
  </si>
  <si>
    <t>   07105  </t>
  </si>
  <si>
    <t>CS54C1-P</t>
  </si>
  <si>
    <t>   14175  </t>
  </si>
  <si>
    <t>G54CBF16GA-FB</t>
  </si>
  <si>
    <t>   14217  </t>
  </si>
  <si>
    <t>FGBCDD54M</t>
  </si>
  <si>
    <t>55"</t>
  </si>
  <si>
    <t>   10238  </t>
  </si>
  <si>
    <t>MNBCC54L</t>
  </si>
  <si>
    <t>   10237  </t>
  </si>
  <si>
    <t>MNBCC54M</t>
  </si>
  <si>
    <t>   10236  </t>
  </si>
  <si>
    <t>MNBCCE54M</t>
  </si>
  <si>
    <t>   11387  </t>
  </si>
  <si>
    <t>MNBCDD54M</t>
  </si>
  <si>
    <t>   11388  </t>
  </si>
  <si>
    <t>MNBCDD54ME</t>
  </si>
  <si>
    <t>   10252  </t>
  </si>
  <si>
    <t>MNEFC54L</t>
  </si>
  <si>
    <t>   10256  </t>
  </si>
  <si>
    <t>MNEFC54M</t>
  </si>
  <si>
    <t>   10255  </t>
  </si>
  <si>
    <t>MNEFCE54M</t>
  </si>
  <si>
    <t>   11402  </t>
  </si>
  <si>
    <t>MNEFDD54M</t>
  </si>
  <si>
    <t>   11401  </t>
  </si>
  <si>
    <t>MNEFDD54ME</t>
  </si>
  <si>
    <t>   14229  </t>
  </si>
  <si>
    <t>NBCXM54M</t>
  </si>
  <si>
    <t>   14234  </t>
  </si>
  <si>
    <t>NEFXM54M</t>
  </si>
  <si>
    <t>   09080  </t>
  </si>
  <si>
    <t>52157-21</t>
  </si>
  <si>
    <t>   09081  </t>
  </si>
  <si>
    <t>52157-22</t>
  </si>
  <si>
    <t>   12615  </t>
  </si>
  <si>
    <t>53464-21</t>
  </si>
  <si>
    <t>57"</t>
  </si>
  <si>
    <t>   12614  </t>
  </si>
  <si>
    <t>53464-22</t>
  </si>
  <si>
    <t>   12620  </t>
  </si>
  <si>
    <t>53464-42 variable speed</t>
  </si>
  <si>
    <t>   13592  </t>
  </si>
  <si>
    <t>54659-21</t>
  </si>
  <si>
    <t>   13591  </t>
  </si>
  <si>
    <t>54659-22</t>
  </si>
  <si>
    <t>   13570  </t>
  </si>
  <si>
    <t>54659-42vfd</t>
  </si>
  <si>
    <t>   14344  </t>
  </si>
  <si>
    <t>WS-54SBDLA</t>
  </si>
  <si>
    <t>   08154  </t>
  </si>
  <si>
    <t>6603-7082</t>
  </si>
  <si>
    <t>   08155  </t>
  </si>
  <si>
    <t>6603-7090</t>
  </si>
  <si>
    <t>   09054  </t>
  </si>
  <si>
    <t>VSA55A3C11</t>
  </si>
  <si>
    <t>   09058  </t>
  </si>
  <si>
    <t>VSA55G3C11</t>
  </si>
  <si>
    <t>   09061  </t>
  </si>
  <si>
    <t>VSA55G3C11E</t>
  </si>
  <si>
    <t>   09069  </t>
  </si>
  <si>
    <t>VSA55G3C151</t>
  </si>
  <si>
    <t>   09059  </t>
  </si>
  <si>
    <t>VSP55G3C11</t>
  </si>
  <si>
    <t>   12554  </t>
  </si>
  <si>
    <t>VTW55G3CN151E</t>
  </si>
  <si>
    <t>   14461  </t>
  </si>
  <si>
    <t>C4E14</t>
  </si>
  <si>
    <t>   14378  </t>
  </si>
  <si>
    <t>C4E1401 / ALU</t>
  </si>
  <si>
    <t>   06149  </t>
  </si>
  <si>
    <t>WF5415T1CEJ</t>
  </si>
  <si>
    <t>   06148  </t>
  </si>
  <si>
    <t>WF5415T1CEP</t>
  </si>
  <si>
    <t>   06116  </t>
  </si>
  <si>
    <t>WF5415T1CJ</t>
  </si>
  <si>
    <t>   06117  </t>
  </si>
  <si>
    <t>WF5415T1CP</t>
  </si>
  <si>
    <t>   07393  </t>
  </si>
  <si>
    <t>WF5415V1CD</t>
  </si>
  <si>
    <t>   06141  </t>
  </si>
  <si>
    <t>WF541T1CEJ</t>
  </si>
  <si>
    <t>   06139  </t>
  </si>
  <si>
    <t>WF541T1CEP</t>
  </si>
  <si>
    <t>   06115  </t>
  </si>
  <si>
    <t>WF541T1CJ</t>
  </si>
  <si>
    <t>   06113  </t>
  </si>
  <si>
    <t>WF541T1CP</t>
  </si>
  <si>
    <t>   07390  </t>
  </si>
  <si>
    <t>WF541V1CD</t>
  </si>
  <si>
    <t>   08315  </t>
  </si>
  <si>
    <t>WF542V1CD</t>
  </si>
  <si>
    <t>   15182  </t>
  </si>
  <si>
    <t>WM5415F1CB</t>
  </si>
  <si>
    <t>   15002  </t>
  </si>
  <si>
    <t>WM5415G1CD</t>
  </si>
  <si>
    <t>   15181  </t>
  </si>
  <si>
    <t>WM541F1CB</t>
  </si>
  <si>
    <t>   15003  </t>
  </si>
  <si>
    <t>WM541G1CD</t>
  </si>
  <si>
    <t>   06129  </t>
  </si>
  <si>
    <t>VX5515F1CP</t>
  </si>
  <si>
    <t>   12806  </t>
  </si>
  <si>
    <t>VX5515F1CT</t>
  </si>
  <si>
    <t>   12791  </t>
  </si>
  <si>
    <t>VX55DF21CT-HE</t>
  </si>
  <si>
    <t>   12792  </t>
  </si>
  <si>
    <t>VX55DF21CT-HR</t>
  </si>
  <si>
    <t>   13502  </t>
  </si>
  <si>
    <t>54EB1125</t>
  </si>
  <si>
    <t>   13504  </t>
  </si>
  <si>
    <t>54EB750</t>
  </si>
  <si>
    <t>   13501  </t>
  </si>
  <si>
    <t>54SW1125</t>
  </si>
  <si>
    <t>   13500  </t>
  </si>
  <si>
    <t>54SWC750</t>
  </si>
  <si>
    <t>   13497  </t>
  </si>
  <si>
    <t>54EB1125HE</t>
  </si>
  <si>
    <t>   09080p  </t>
  </si>
  <si>
    <t>A52157-21</t>
  </si>
  <si>
    <t>   09081p  </t>
  </si>
  <si>
    <t>A52157-22</t>
  </si>
  <si>
    <t>   08220  </t>
  </si>
  <si>
    <t>EF5400EA</t>
  </si>
  <si>
    <t>   12585  </t>
  </si>
  <si>
    <t>543SC112G-HP</t>
  </si>
  <si>
    <t>   13289  </t>
  </si>
  <si>
    <t>543SMCB112G-HE</t>
  </si>
  <si>
    <t>   13281  </t>
  </si>
  <si>
    <t>543SMCB112G-HV</t>
  </si>
  <si>
    <t>   13287  </t>
  </si>
  <si>
    <t>543SMCB112G-HY</t>
  </si>
  <si>
    <t>   12583  </t>
  </si>
  <si>
    <t>545SC112G</t>
  </si>
  <si>
    <t>   13562  </t>
  </si>
  <si>
    <t>573CF112C-1-HV</t>
  </si>
  <si>
    <t>   11205  </t>
  </si>
  <si>
    <t>573CF112G-1-HV</t>
  </si>
  <si>
    <t>   11208  </t>
  </si>
  <si>
    <t>575CF112G-!-HV</t>
  </si>
  <si>
    <t>   11207  </t>
  </si>
  <si>
    <t>575CF112G-1-HE</t>
  </si>
  <si>
    <t>   11202  </t>
  </si>
  <si>
    <t>575CF2G-1-HE</t>
  </si>
  <si>
    <t>   10479  </t>
  </si>
  <si>
    <t>   12243  </t>
  </si>
  <si>
    <t>   10480  </t>
  </si>
  <si>
    <t>   12709  </t>
  </si>
  <si>
    <t>   12708  </t>
  </si>
  <si>
    <t>   05121  </t>
  </si>
  <si>
    <t>HGS54G340MGA</t>
  </si>
  <si>
    <t>   05122  </t>
  </si>
  <si>
    <t>HGS54G340NGA</t>
  </si>
  <si>
    <t xml:space="preserve">Eligible 60-62" Fans [1-ph]
</t>
  </si>
  <si>
    <t>   13364  </t>
  </si>
  <si>
    <t>DXP60J</t>
  </si>
  <si>
    <t>60"</t>
  </si>
  <si>
    <t>   13365  </t>
  </si>
  <si>
    <t>DXP60J-L</t>
  </si>
  <si>
    <t>   13360  </t>
  </si>
  <si>
    <t>DXP60K</t>
  </si>
  <si>
    <t>   13361  </t>
  </si>
  <si>
    <t>DXP60K-L</t>
  </si>
  <si>
    <t>   09247  </t>
  </si>
  <si>
    <t>MNBF60L</t>
  </si>
  <si>
    <t>61"</t>
  </si>
  <si>
    <t>   09248  </t>
  </si>
  <si>
    <t>MNBF60M</t>
  </si>
  <si>
    <t>   09256  </t>
  </si>
  <si>
    <t>MNBFC60L</t>
  </si>
  <si>
    <t>   09257  </t>
  </si>
  <si>
    <t>MNBFC60M</t>
  </si>
  <si>
    <t>   09262  </t>
  </si>
  <si>
    <t>NBFID60L-SQ</t>
  </si>
  <si>
    <t>   09263  </t>
  </si>
  <si>
    <t>NBFID60M-SQ</t>
  </si>
  <si>
    <t xml:space="preserve">GEA Farm Technologies, Inc. </t>
  </si>
  <si>
    <t>   13480  </t>
  </si>
  <si>
    <t>JS602-1</t>
  </si>
  <si>
    <t xml:space="preserve">Eligible 18" Fans [3-ph]
</t>
  </si>
  <si>
    <t>Multifan</t>
  </si>
  <si>
    <t>   14150  </t>
  </si>
  <si>
    <t>C4D45K0</t>
  </si>
  <si>
    <t>   14201  </t>
  </si>
  <si>
    <t>C4D45K1</t>
  </si>
  <si>
    <t xml:space="preserve">Eligible 24-26" Fans [3-ph]
</t>
  </si>
  <si>
    <t>American Coolair</t>
  </si>
  <si>
    <t>   14237  </t>
  </si>
  <si>
    <t>   14144  </t>
  </si>
  <si>
    <t>C6D63K0</t>
  </si>
  <si>
    <t>   05231  </t>
  </si>
  <si>
    <t>AT24Z3SCP</t>
  </si>
  <si>
    <t>   01360  </t>
  </si>
  <si>
    <t>VX26F3SCR</t>
  </si>
  <si>
    <t>26"</t>
  </si>
  <si>
    <t xml:space="preserve">Eligible 36" Fans [3-ph]
</t>
  </si>
  <si>
    <t>   06210  </t>
  </si>
  <si>
    <t>   06203  </t>
  </si>
  <si>
    <t>   03053  </t>
  </si>
  <si>
    <t>SW363</t>
  </si>
  <si>
    <t>   08264  </t>
  </si>
  <si>
    <t>6603-0122</t>
  </si>
  <si>
    <t>   09142  </t>
  </si>
  <si>
    <t>AT36Z3CP</t>
  </si>
  <si>
    <t>   01393  </t>
  </si>
  <si>
    <t>AX365T3CP</t>
  </si>
  <si>
    <t>   06095  </t>
  </si>
  <si>
    <t>363SC12-3</t>
  </si>
  <si>
    <t xml:space="preserve">Eligible 48-49" Fans [3-ph]
</t>
  </si>
  <si>
    <t>   00235  </t>
  </si>
  <si>
    <t>AGD48J8-C</t>
  </si>
  <si>
    <t>   00225  </t>
  </si>
  <si>
    <t>BDR48J-C</t>
  </si>
  <si>
    <t>   00227  </t>
  </si>
  <si>
    <t>   00222  </t>
  </si>
  <si>
    <t>   05020  </t>
  </si>
  <si>
    <t>   05021  </t>
  </si>
  <si>
    <t>   00280  </t>
  </si>
  <si>
    <t>   00279  </t>
  </si>
  <si>
    <t>   00281  </t>
  </si>
  <si>
    <t>   00221  </t>
  </si>
  <si>
    <t>DDPG48J8-C</t>
  </si>
  <si>
    <t>   00209  </t>
  </si>
  <si>
    <t>   00212  </t>
  </si>
  <si>
    <t>   00210  </t>
  </si>
  <si>
    <t>   00220  </t>
  </si>
  <si>
    <t>DDPS48J8-C</t>
  </si>
  <si>
    <t>   00219  </t>
  </si>
  <si>
    <t>   00213  </t>
  </si>
  <si>
    <t>   00218  </t>
  </si>
  <si>
    <t>   00217  </t>
  </si>
  <si>
    <t>DDPS48K-C</t>
  </si>
  <si>
    <t>   00214  </t>
  </si>
  <si>
    <t>   02204  </t>
  </si>
  <si>
    <t>SWC483</t>
  </si>
  <si>
    <t>   02283  </t>
  </si>
  <si>
    <t>38264-4842</t>
  </si>
  <si>
    <t>   04333  </t>
  </si>
  <si>
    <t>38264-4845</t>
  </si>
  <si>
    <t>   08258  </t>
  </si>
  <si>
    <t>6603-0128</t>
  </si>
  <si>
    <t>   01388  </t>
  </si>
  <si>
    <t>AT481Z3CP</t>
  </si>
  <si>
    <t>   06266  </t>
  </si>
  <si>
    <t>   05072  </t>
  </si>
  <si>
    <t>AX481T3CJ</t>
  </si>
  <si>
    <t>   05071  </t>
  </si>
  <si>
    <t>AX481T3CP</t>
  </si>
  <si>
    <t>   02283p  </t>
  </si>
  <si>
    <t>A38264-4842</t>
  </si>
  <si>
    <t>   04333p  </t>
  </si>
  <si>
    <t>A38264-4845</t>
  </si>
  <si>
    <t>   06099  </t>
  </si>
  <si>
    <t>483SC112-3PE</t>
  </si>
  <si>
    <t>   01286  </t>
  </si>
  <si>
    <t>GS48G600MNA</t>
  </si>
  <si>
    <t>   02127  </t>
  </si>
  <si>
    <t>GS48G600MNGA</t>
  </si>
  <si>
    <t>   06040  </t>
  </si>
  <si>
    <t>HGD48G600MGAT</t>
  </si>
  <si>
    <t>   05143  </t>
  </si>
  <si>
    <t>HGS48G600M_A (N or C)</t>
  </si>
  <si>
    <t>   05204  </t>
  </si>
  <si>
    <t>HGS48G600MGA</t>
  </si>
  <si>
    <t>   05206  </t>
  </si>
  <si>
    <t>HGS48G600N_A (N or C)</t>
  </si>
  <si>
    <t>   05205  </t>
  </si>
  <si>
    <t>HGS48G600NGA</t>
  </si>
  <si>
    <t>   05209  </t>
  </si>
  <si>
    <t>HGS48G650L_A (N or C)</t>
  </si>
  <si>
    <t>   05208  </t>
  </si>
  <si>
    <t>HGS48G650LGA</t>
  </si>
  <si>
    <t>   05135  </t>
  </si>
  <si>
    <t>HPM48W600M_A (N or C)</t>
  </si>
  <si>
    <t>   06035  </t>
  </si>
  <si>
    <t>HPM48W600M_AT (G,S)</t>
  </si>
  <si>
    <t>   06032  </t>
  </si>
  <si>
    <t>HPM48W650L_AT (G,S)</t>
  </si>
  <si>
    <t>   01272  </t>
  </si>
  <si>
    <t>PM48W600M_A (C or N)</t>
  </si>
  <si>
    <t>   01271  </t>
  </si>
  <si>
    <t>PM48W600M_A (S or G)</t>
  </si>
  <si>
    <t xml:space="preserve">Eligible 50-53" Fans [3-ph]
</t>
  </si>
  <si>
    <t>   00293  </t>
  </si>
  <si>
    <t>   00295  </t>
  </si>
  <si>
    <t>   00255  </t>
  </si>
  <si>
    <t>DDPS50J</t>
  </si>
  <si>
    <t>   00257  </t>
  </si>
  <si>
    <t>   00259  </t>
  </si>
  <si>
    <t>   00283  </t>
  </si>
  <si>
    <t>DDPS50K</t>
  </si>
  <si>
    <t>   00282  </t>
  </si>
  <si>
    <t>DDPS50K-C</t>
  </si>
  <si>
    <t>   05333-C  </t>
  </si>
  <si>
    <t>77-0119-IB, 77-0135-IB</t>
  </si>
  <si>
    <t>   05332-C  </t>
  </si>
  <si>
    <t>77-0125-IB, 77-0137-IB</t>
  </si>
  <si>
    <t>   99164  </t>
  </si>
  <si>
    <t>MNCFC52M3P</t>
  </si>
  <si>
    <t>   11410  </t>
  </si>
  <si>
    <t>MNBC52L</t>
  </si>
  <si>
    <t>   11407  </t>
  </si>
  <si>
    <t>   11406  </t>
  </si>
  <si>
    <t>   11408  </t>
  </si>
  <si>
    <t>MNBCC52M</t>
  </si>
  <si>
    <t>   05243  </t>
  </si>
  <si>
    <t>MNBCDD52L 3 ph.</t>
  </si>
  <si>
    <t>   05241  </t>
  </si>
  <si>
    <t>MNBCDD52M 3 ph.</t>
  </si>
  <si>
    <t>   07217  </t>
  </si>
  <si>
    <t>MNEFDD52L</t>
  </si>
  <si>
    <t>   07216  </t>
  </si>
  <si>
    <t>   07224  </t>
  </si>
  <si>
    <t>NBCID52M-SQ</t>
  </si>
  <si>
    <t>   07234  </t>
  </si>
  <si>
    <t>   07233  </t>
  </si>
  <si>
    <t>NCFID52M-SQ</t>
  </si>
  <si>
    <t>   07218  </t>
  </si>
  <si>
    <t>   07219  </t>
  </si>
  <si>
    <t>   04176  </t>
  </si>
  <si>
    <t>FC503</t>
  </si>
  <si>
    <t>   04177  </t>
  </si>
  <si>
    <t>FC50A3</t>
  </si>
  <si>
    <t>   02197  </t>
  </si>
  <si>
    <t>FG503</t>
  </si>
  <si>
    <t>   02071  </t>
  </si>
  <si>
    <t>FG50A3w/cone</t>
  </si>
  <si>
    <t>   05195  </t>
  </si>
  <si>
    <t>49511-41</t>
  </si>
  <si>
    <t>   05196  </t>
  </si>
  <si>
    <t>49511-42</t>
  </si>
  <si>
    <t>   05189  </t>
  </si>
  <si>
    <t>49519-41</t>
  </si>
  <si>
    <t>   05191  </t>
  </si>
  <si>
    <t>49519-42</t>
  </si>
  <si>
    <t>   04318  </t>
  </si>
  <si>
    <t>49740-41</t>
  </si>
  <si>
    <t>   04335  </t>
  </si>
  <si>
    <t>49740-42</t>
  </si>
  <si>
    <t>   05331  </t>
  </si>
  <si>
    <t>6603-6504</t>
  </si>
  <si>
    <t>   05333  </t>
  </si>
  <si>
    <t>6603-6513</t>
  </si>
  <si>
    <t>   05332  </t>
  </si>
  <si>
    <t>6603-6514</t>
  </si>
  <si>
    <t>   02469  </t>
  </si>
  <si>
    <t>6603-7403</t>
  </si>
  <si>
    <t>   02468  </t>
  </si>
  <si>
    <t>   02466  </t>
  </si>
  <si>
    <t>   02467  </t>
  </si>
  <si>
    <t xml:space="preserve">Hired Hand Asia </t>
  </si>
  <si>
    <t>   07093  </t>
  </si>
  <si>
    <t>6603-3006</t>
  </si>
  <si>
    <t>   07086  </t>
  </si>
  <si>
    <t>6603-3014</t>
  </si>
  <si>
    <t>   07370  </t>
  </si>
  <si>
    <t>VFS503CS</t>
  </si>
  <si>
    <t>   07372  </t>
  </si>
  <si>
    <t>VFS503CS6</t>
  </si>
  <si>
    <t>   07371  </t>
  </si>
  <si>
    <t>VFS503CS-E</t>
  </si>
  <si>
    <t xml:space="preserve">Eligible 50-53" Fans [3-ph]
</t>
  </si>
  <si>
    <t>   05085  </t>
  </si>
  <si>
    <t>4D130-3PP-55FC 0.75 kW</t>
  </si>
  <si>
    <t>   13659  </t>
  </si>
  <si>
    <t>C4D1300M10241</t>
  </si>
  <si>
    <t>   05167  </t>
  </si>
  <si>
    <t>WF501T3CJ</t>
  </si>
  <si>
    <t>   03153  </t>
  </si>
  <si>
    <t>WF501T3CP</t>
  </si>
  <si>
    <t>   07325  </t>
  </si>
  <si>
    <t>WF501V3CD</t>
  </si>
  <si>
    <t>   00375  </t>
  </si>
  <si>
    <t>AX5115T3CP</t>
  </si>
  <si>
    <t>   00376  </t>
  </si>
  <si>
    <t>AX511T3CP</t>
  </si>
  <si>
    <t>   08169  </t>
  </si>
  <si>
    <t>VX5115F3CD</t>
  </si>
  <si>
    <t>   08168  </t>
  </si>
  <si>
    <t>VX5115F3CEP</t>
  </si>
  <si>
    <t>   08167  </t>
  </si>
  <si>
    <t>VX5115F3CER</t>
  </si>
  <si>
    <t>   08170  </t>
  </si>
  <si>
    <t>VX511F3CD</t>
  </si>
  <si>
    <t>   01382  </t>
  </si>
  <si>
    <t>VX511F3CR</t>
  </si>
  <si>
    <t>   12788  </t>
  </si>
  <si>
    <t>VX51DF23CT-HE</t>
  </si>
  <si>
    <t>   12789  </t>
  </si>
  <si>
    <t>VX51DF23CT-HR</t>
  </si>
  <si>
    <t>   12426  </t>
  </si>
  <si>
    <t>52EB750-4T</t>
  </si>
  <si>
    <t>   12427  </t>
  </si>
  <si>
    <t>52EB750-4T-HE</t>
  </si>
  <si>
    <t>   05195p  </t>
  </si>
  <si>
    <t>A49511-41</t>
  </si>
  <si>
    <t>   05196p  </t>
  </si>
  <si>
    <t>A49511-42</t>
  </si>
  <si>
    <t>   05189p  </t>
  </si>
  <si>
    <t>A49519-41</t>
  </si>
  <si>
    <t>   05191p  </t>
  </si>
  <si>
    <t>A49519-42</t>
  </si>
  <si>
    <t>   04318p  </t>
  </si>
  <si>
    <t>A49740-41</t>
  </si>
  <si>
    <t>   04335p  </t>
  </si>
  <si>
    <t>A49740-42</t>
  </si>
  <si>
    <t>   06078  </t>
  </si>
  <si>
    <t>523CF112-3PE</t>
  </si>
  <si>
    <t>   07047  </t>
  </si>
  <si>
    <t>523CF112C-3</t>
  </si>
  <si>
    <t>   04153  </t>
  </si>
  <si>
    <t>523CF1-3HE</t>
  </si>
  <si>
    <t>   06079  </t>
  </si>
  <si>
    <t>523CF1-3PE</t>
  </si>
  <si>
    <t>   07048  </t>
  </si>
  <si>
    <t>523CF1C-3</t>
  </si>
  <si>
    <t>   07049  </t>
  </si>
  <si>
    <t>523CF1C-3HE</t>
  </si>
  <si>
    <t>   06071  </t>
  </si>
  <si>
    <t>523CFB112-3</t>
  </si>
  <si>
    <t>   06068  </t>
  </si>
  <si>
    <t>523CFB1-3</t>
  </si>
  <si>
    <t>   06066  </t>
  </si>
  <si>
    <t>523CFB1-3A</t>
  </si>
  <si>
    <t>   06067  </t>
  </si>
  <si>
    <t>523CFB1-3E</t>
  </si>
  <si>
    <t>   06069  </t>
  </si>
  <si>
    <t>523CFB1-3PE</t>
  </si>
  <si>
    <t>   07044  </t>
  </si>
  <si>
    <t>523CFB1C-3HE</t>
  </si>
  <si>
    <t>   06083  </t>
  </si>
  <si>
    <t>526CFB112-3PE</t>
  </si>
  <si>
    <t>   06084  </t>
  </si>
  <si>
    <t>526CFB1-3</t>
  </si>
  <si>
    <t>   06081  </t>
  </si>
  <si>
    <t>526CFB1-3PE</t>
  </si>
  <si>
    <t xml:space="preserve">Termotecnica Pericoli s.r.l. </t>
  </si>
  <si>
    <t>   12298  </t>
  </si>
  <si>
    <t>EOC53/1</t>
  </si>
  <si>
    <t>   02242  </t>
  </si>
  <si>
    <t>PM50W600M_A (C or N)</t>
  </si>
  <si>
    <t>   02036  </t>
  </si>
  <si>
    <t>PM50W600M_A (S or G)</t>
  </si>
  <si>
    <t>   02244  </t>
  </si>
  <si>
    <t>PM50W650L_A (C or N)</t>
  </si>
  <si>
    <t>   02039  </t>
  </si>
  <si>
    <t>PM50W650L_A (S or G)</t>
  </si>
  <si>
    <t xml:space="preserve">Eligible 54-59" Fans [3-ph]
</t>
  </si>
  <si>
    <t>   00239  </t>
  </si>
  <si>
    <t>   00237  </t>
  </si>
  <si>
    <t>   00241  </t>
  </si>
  <si>
    <t>   05030  </t>
  </si>
  <si>
    <t>   05031  </t>
  </si>
  <si>
    <t>   04302  </t>
  </si>
  <si>
    <t>   05028  </t>
  </si>
  <si>
    <t>   05027  </t>
  </si>
  <si>
    <t>   00311  </t>
  </si>
  <si>
    <t>   00310  </t>
  </si>
  <si>
    <t>   04276  </t>
  </si>
  <si>
    <t>   04277  </t>
  </si>
  <si>
    <t>   05025  </t>
  </si>
  <si>
    <t>   04271  </t>
  </si>
  <si>
    <t>   14167  </t>
  </si>
  <si>
    <t>77-0152-IB, 77-0164-IB</t>
  </si>
  <si>
    <t>   14165  </t>
  </si>
  <si>
    <t>77-0152-IB, 77-0165-IB</t>
  </si>
  <si>
    <t>   14170  </t>
  </si>
  <si>
    <t>77-0154-IB, 77-0166-IB</t>
  </si>
  <si>
    <t>   07107  </t>
  </si>
  <si>
    <t>CS54C3-P</t>
  </si>
  <si>
    <t>   14218  </t>
  </si>
  <si>
    <t>   10241  </t>
  </si>
  <si>
    <t>   10243  </t>
  </si>
  <si>
    <t>   10240  </t>
  </si>
  <si>
    <t>MNBCCE54L</t>
  </si>
  <si>
    <t>   10242  </t>
  </si>
  <si>
    <t>MNBCCE54m</t>
  </si>
  <si>
    <t>   11394  </t>
  </si>
  <si>
    <t>   11393  </t>
  </si>
  <si>
    <t>   10247  </t>
  </si>
  <si>
    <t>   10244  </t>
  </si>
  <si>
    <t>   10246  </t>
  </si>
  <si>
    <t>   11397  </t>
  </si>
  <si>
    <t>MNEFDD54L</t>
  </si>
  <si>
    <t>   11395  </t>
  </si>
  <si>
    <t>   11396  </t>
  </si>
  <si>
    <t>   14230  </t>
  </si>
  <si>
    <t>   14233  </t>
  </si>
  <si>
    <t>   09083  </t>
  </si>
  <si>
    <t>52157-41</t>
  </si>
  <si>
    <t>   09082  </t>
  </si>
  <si>
    <t>52157-42</t>
  </si>
  <si>
    <t>   11065  </t>
  </si>
  <si>
    <t>52157-43</t>
  </si>
  <si>
    <t>   12616  </t>
  </si>
  <si>
    <t>53464-41</t>
  </si>
  <si>
    <t>   12619  </t>
  </si>
  <si>
    <t>53464-42</t>
  </si>
  <si>
    <t>   13566  </t>
  </si>
  <si>
    <t>54659-41</t>
  </si>
  <si>
    <t>   13569  </t>
  </si>
  <si>
    <t>54659-42</t>
  </si>
  <si>
    <t>   08153  </t>
  </si>
  <si>
    <t>6603-7097</t>
  </si>
  <si>
    <t>   12635  </t>
  </si>
  <si>
    <t>VSA55G3C153E</t>
  </si>
  <si>
    <t>   12645  </t>
  </si>
  <si>
    <t>VSA55G3C23E</t>
  </si>
  <si>
    <t>   12562  </t>
  </si>
  <si>
    <t>VTW55G3CN153E</t>
  </si>
  <si>
    <t>   12573  </t>
  </si>
  <si>
    <t>VTW55G3CN23E</t>
  </si>
  <si>
    <t>   12565  </t>
  </si>
  <si>
    <t>VTW55G3CN53</t>
  </si>
  <si>
    <t>   12741  </t>
  </si>
  <si>
    <t>4D140-3PP-55</t>
  </si>
  <si>
    <t>   12744  </t>
  </si>
  <si>
    <t>4D140-5PP-48</t>
  </si>
  <si>
    <t>   06121  </t>
  </si>
  <si>
    <t>WF5415T3CP</t>
  </si>
  <si>
    <t>   07396  </t>
  </si>
  <si>
    <t>WF5415V3CD</t>
  </si>
  <si>
    <t>   06119  </t>
  </si>
  <si>
    <t>WF541T3CP</t>
  </si>
  <si>
    <t>   07394  </t>
  </si>
  <si>
    <t>WF541V3CD</t>
  </si>
  <si>
    <t>   13184  </t>
  </si>
  <si>
    <t>WF54DT23CXP-HE</t>
  </si>
  <si>
    <t>   13186  </t>
  </si>
  <si>
    <t>WF54DT23CXP-HO</t>
  </si>
  <si>
    <t>   13185  </t>
  </si>
  <si>
    <t>WF54DT23CXP-HR</t>
  </si>
  <si>
    <t>   12803  </t>
  </si>
  <si>
    <t>VX5515F3CT</t>
  </si>
  <si>
    <t>   12794  </t>
  </si>
  <si>
    <t>VX55DF23CT-HE</t>
  </si>
  <si>
    <t>   12795  </t>
  </si>
  <si>
    <t>VX55DF23CT-HR</t>
  </si>
  <si>
    <t>   12416  </t>
  </si>
  <si>
    <t>54EB1125T</t>
  </si>
  <si>
    <t>   09083p  </t>
  </si>
  <si>
    <t>A52157-41</t>
  </si>
  <si>
    <t>   09082p  </t>
  </si>
  <si>
    <t>A52157-42</t>
  </si>
  <si>
    <t>   12601  </t>
  </si>
  <si>
    <t>543SC112G-3-HE</t>
  </si>
  <si>
    <t>   12610  </t>
  </si>
  <si>
    <t>543SC2G-3-HE</t>
  </si>
  <si>
    <t>   12592  </t>
  </si>
  <si>
    <t>545SC112G-3</t>
  </si>
  <si>
    <t>   12603  </t>
  </si>
  <si>
    <t>545SC112G-3-HE</t>
  </si>
  <si>
    <t>   12605  </t>
  </si>
  <si>
    <t>545SC2G-3-HE</t>
  </si>
  <si>
    <t>   11228  </t>
  </si>
  <si>
    <t>573CF112G-3-HE</t>
  </si>
  <si>
    <t>   11227  </t>
  </si>
  <si>
    <t>573CF112G-3-HV</t>
  </si>
  <si>
    <t>   11221  </t>
  </si>
  <si>
    <t>573CF2G-3-HE</t>
  </si>
  <si>
    <t>   11219  </t>
  </si>
  <si>
    <t>573CF2G-3-HV</t>
  </si>
  <si>
    <t>   11220  </t>
  </si>
  <si>
    <t>   11230  </t>
  </si>
  <si>
    <t>575CF112G-3-HE</t>
  </si>
  <si>
    <t>   11229  </t>
  </si>
  <si>
    <t>575CF112G-3-HV</t>
  </si>
  <si>
    <t>   11223  </t>
  </si>
  <si>
    <t>575CF2G-3-HE</t>
  </si>
  <si>
    <t>   05125  </t>
  </si>
  <si>
    <t>HGS54G600MGA</t>
  </si>
  <si>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</si>
  <si>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</si>
  <si>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</si>
  <si>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</si>
  <si>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</si>
  <si>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</si>
  <si>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</si>
  <si>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</si>
  <si>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</si>
  <si>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</si>
  <si>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</si>
  <si>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eDSM Framework</t>
  </si>
  <si>
    <t>Eligible Measures List</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</si>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</sst>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0.0\)"/>
  </numFmts>
  <fonts count="21">
    <font>
      <sz val="8"/>
      <name val="Courier New"/>
    </font>
    <font>
      <sz val="11"/>
      <color theme="1"/>
      <name val="Calibri"/>
      <family val="2"/>
      <scheme val="minor"/>
    </font>
    <font>
      <sz val="11"/>
      <color theme="1"/>
      <name val="Calibri"/>
      <family val="2"/>
      <scheme val="minor"/>
    </font>
    <font>
      <sz val="8"/>
      <name val="Arial"/>
      <family val="2"/>
    </font>
    <font>
      <sz val="8"/>
      <color indexed="9"/>
      <name val="Arial"/>
      <family val="2"/>
    </font>
    <font>
      <sz val="10"/>
      <name val="Arial"/>
      <family val="2"/>
    </font>
    <font>
      <b/>
      <sz val="10"/>
      <name val="Arial"/>
      <family val="2"/>
    </font>
    <font>
      <b/>
      <sz val="14"/>
      <name val="Arial"/>
      <family val="2"/>
    </font>
    <font>
      <sz val="10"/>
      <name val="Verdana"/>
      <family val="2"/>
    </font>
    <font>
      <sz val="14"/>
      <color rgb="FFFF0000"/>
      <name val="Verdana"/>
      <family val="2"/>
    </font>
    <font>
      <b/>
      <sz val="14"/>
      <color rgb="FFFF0000"/>
      <name val="Verdana"/>
      <family val="2"/>
    </font>
    <font>
      <sz val="13"/>
      <color theme="0" tint="-0.34998626667073579"/>
      <name val="Hervatica"/>
    </font>
    <font>
      <b/>
      <sz val="11"/>
      <color theme="0"/>
      <name val="Calibri"/>
      <family val="2"/>
      <scheme val="minor"/>
    </font>
    <font>
      <u/>
      <sz val="11"/>
      <color theme="10"/>
      <name val="Calibri"/>
      <family val="2"/>
      <scheme val="minor"/>
    </font>
    <font>
      <sz val="9"/>
      <color theme="1"/>
      <name val="Calibri"/>
      <family val="2"/>
      <scheme val="minor"/>
    </font>
    <font>
      <sz val="8"/>
      <color theme="1"/>
      <name val="Arial"/>
      <family val="2"/>
    </font>
    <font>
      <sz val="8"/>
      <color theme="1"/>
      <name val="Arial "/>
    </font>
    <font>
      <sz val="8"/>
      <name val="Arial "/>
    </font>
    <font>
      <sz val="8"/>
      <name val="Courier New"/>
      <family val="3"/>
    </font>
    <font>
      <sz val="11"/>
      <color theme="10"/>
      <name val="Calibri"/>
      <family val="2"/>
      <scheme val="minor"/>
    </font>
    <font>
      <b/>
      <sz val="12"/>
      <name val="Arial"/>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249977111117893"/>
        <bgColor theme="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5" fillId="0" borderId="0"/>
    <xf numFmtId="0" fontId="8" fillId="0" borderId="0"/>
    <xf numFmtId="0" fontId="2" fillId="0" borderId="0"/>
    <xf numFmtId="0" fontId="13" fillId="0" borderId="0" applyNumberFormat="0" applyFill="0" applyBorder="0" applyAlignment="0" applyProtection="0"/>
    <xf numFmtId="0" fontId="18" fillId="0" borderId="0"/>
    <xf numFmtId="0" fontId="1" fillId="0" borderId="0"/>
  </cellStyleXfs>
  <cellXfs count="73">
    <xf numFmtId="0" fontId="0" fillId="0" borderId="0" xfId="0"/>
    <xf numFmtId="0" fontId="3" fillId="0" borderId="0" xfId="0" applyFont="1"/>
    <xf numFmtId="0" fontId="4" fillId="2" borderId="0" xfId="0" applyFont="1" applyFill="1"/>
    <xf numFmtId="0" fontId="3" fillId="0" borderId="0" xfId="0" applyFont="1" applyAlignment="1">
      <alignment horizontal="center"/>
    </xf>
    <xf numFmtId="0" fontId="3" fillId="2" borderId="0" xfId="0" applyFont="1" applyFill="1"/>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vertical="center"/>
    </xf>
    <xf numFmtId="164" fontId="3" fillId="2" borderId="0" xfId="0" applyNumberFormat="1" applyFont="1" applyFill="1" applyAlignment="1">
      <alignment vertical="center"/>
    </xf>
    <xf numFmtId="164" fontId="3"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4" fillId="2" borderId="0" xfId="0" applyFont="1" applyFill="1" applyAlignment="1">
      <alignment vertical="center"/>
    </xf>
    <xf numFmtId="0" fontId="6" fillId="2" borderId="0" xfId="0" applyFont="1" applyFill="1" applyAlignment="1">
      <alignment horizontal="left" vertical="top" wrapText="1"/>
    </xf>
    <xf numFmtId="0" fontId="8" fillId="0" borderId="0" xfId="0" applyFont="1"/>
    <xf numFmtId="0" fontId="9" fillId="0" borderId="0" xfId="0" applyFont="1"/>
    <xf numFmtId="0" fontId="8" fillId="3" borderId="0" xfId="2" applyFill="1"/>
    <xf numFmtId="0" fontId="8" fillId="0" borderId="0" xfId="2"/>
    <xf numFmtId="15" fontId="8" fillId="0" borderId="0" xfId="2" applyNumberFormat="1"/>
    <xf numFmtId="165" fontId="8" fillId="3" borderId="0" xfId="1" applyNumberFormat="1" applyFont="1" applyFill="1"/>
    <xf numFmtId="164" fontId="8" fillId="3" borderId="0" xfId="1" applyNumberFormat="1" applyFont="1" applyFill="1"/>
    <xf numFmtId="1" fontId="8" fillId="3" borderId="0" xfId="1" applyNumberFormat="1" applyFont="1" applyFill="1"/>
    <xf numFmtId="0" fontId="11" fillId="0" borderId="0" xfId="0" applyFont="1" applyAlignment="1">
      <alignment vertical="top"/>
    </xf>
    <xf numFmtId="0" fontId="2" fillId="0" borderId="0" xfId="3"/>
    <xf numFmtId="0" fontId="15" fillId="0" borderId="1" xfId="3" applyFont="1" applyBorder="1" applyAlignment="1">
      <alignment vertical="center" wrapText="1"/>
    </xf>
    <xf numFmtId="0" fontId="15" fillId="0" borderId="1" xfId="3" applyFont="1" applyBorder="1" applyAlignment="1">
      <alignment horizontal="left" vertical="center" wrapText="1"/>
    </xf>
    <xf numFmtId="0" fontId="15" fillId="0" borderId="1" xfId="3" applyFont="1" applyBorder="1" applyAlignment="1">
      <alignment horizontal="center" vertical="center" wrapText="1"/>
    </xf>
    <xf numFmtId="0" fontId="15" fillId="0" borderId="0" xfId="3" applyFont="1" applyAlignment="1">
      <alignment vertical="center"/>
    </xf>
    <xf numFmtId="0" fontId="15" fillId="0" borderId="0" xfId="3" applyFont="1"/>
    <xf numFmtId="0" fontId="3" fillId="6" borderId="1" xfId="3" applyFont="1" applyFill="1" applyBorder="1" applyAlignment="1">
      <alignment horizontal="left" wrapText="1"/>
    </xf>
    <xf numFmtId="0" fontId="12" fillId="4" borderId="4" xfId="3" applyFont="1" applyFill="1" applyBorder="1" applyAlignment="1">
      <alignment horizontal="center" wrapText="1"/>
    </xf>
    <xf numFmtId="0" fontId="2" fillId="5" borderId="4" xfId="3" applyFill="1" applyBorder="1" applyAlignment="1">
      <alignment horizontal="center" vertical="center" wrapText="1"/>
    </xf>
    <xf numFmtId="0" fontId="2" fillId="0" borderId="4" xfId="3" applyBorder="1" applyAlignment="1">
      <alignment horizontal="center" vertical="center" wrapText="1"/>
    </xf>
    <xf numFmtId="0" fontId="3" fillId="0" borderId="1" xfId="4" applyFont="1" applyFill="1" applyBorder="1" applyAlignment="1">
      <alignment vertical="center" wrapText="1"/>
    </xf>
    <xf numFmtId="0" fontId="15" fillId="0" borderId="3" xfId="3" applyFont="1" applyBorder="1" applyAlignment="1">
      <alignment vertical="center" wrapText="1"/>
    </xf>
    <xf numFmtId="0" fontId="3" fillId="0" borderId="3" xfId="4" applyFont="1" applyFill="1" applyBorder="1" applyAlignment="1">
      <alignment vertical="center" wrapText="1"/>
    </xf>
    <xf numFmtId="0" fontId="16" fillId="0" borderId="3" xfId="3" applyFont="1" applyBorder="1" applyAlignment="1">
      <alignment vertical="center" wrapText="1"/>
    </xf>
    <xf numFmtId="0" fontId="16" fillId="0" borderId="3" xfId="3" applyFont="1" applyBorder="1" applyAlignment="1">
      <alignment horizontal="left" vertical="center" wrapText="1"/>
    </xf>
    <xf numFmtId="0" fontId="16" fillId="0" borderId="3" xfId="3" applyFont="1" applyBorder="1" applyAlignment="1">
      <alignment horizontal="center" vertical="center" wrapText="1"/>
    </xf>
    <xf numFmtId="0" fontId="16" fillId="0" borderId="1" xfId="3" applyFont="1" applyBorder="1" applyAlignment="1">
      <alignment vertical="center" wrapText="1"/>
    </xf>
    <xf numFmtId="0" fontId="16" fillId="0" borderId="1" xfId="3" applyFont="1" applyBorder="1" applyAlignment="1">
      <alignment horizontal="left" vertical="center" wrapText="1"/>
    </xf>
    <xf numFmtId="0" fontId="16" fillId="0" borderId="1" xfId="3" applyFont="1" applyBorder="1" applyAlignment="1">
      <alignment horizontal="center" vertical="center" wrapText="1"/>
    </xf>
    <xf numFmtId="0" fontId="17" fillId="0" borderId="3" xfId="4" applyFont="1" applyFill="1" applyBorder="1" applyAlignment="1">
      <alignment vertical="center" wrapText="1"/>
    </xf>
    <xf numFmtId="0" fontId="17" fillId="0" borderId="1" xfId="4" applyFont="1" applyFill="1" applyBorder="1" applyAlignment="1">
      <alignment vertical="center" wrapText="1"/>
    </xf>
    <xf numFmtId="0" fontId="3" fillId="0" borderId="1" xfId="3" applyFont="1" applyBorder="1" applyAlignment="1">
      <alignment horizontal="left" vertical="center" wrapText="1"/>
    </xf>
    <xf numFmtId="0" fontId="3" fillId="0" borderId="1" xfId="3" applyFont="1" applyBorder="1" applyAlignment="1">
      <alignment horizontal="center" vertical="center" wrapText="1"/>
    </xf>
    <xf numFmtId="0" fontId="3" fillId="0" borderId="1" xfId="3" applyFont="1" applyBorder="1" applyAlignment="1">
      <alignment vertical="center" wrapText="1"/>
    </xf>
    <xf numFmtId="0" fontId="14" fillId="0" borderId="0" xfId="3" applyFont="1" applyAlignment="1">
      <alignment vertical="center"/>
    </xf>
    <xf numFmtId="0" fontId="3" fillId="0" borderId="1" xfId="3" applyFont="1" applyBorder="1" applyAlignment="1">
      <alignment vertical="center"/>
    </xf>
    <xf numFmtId="0" fontId="14" fillId="0" borderId="2" xfId="3" applyFont="1" applyBorder="1" applyAlignment="1">
      <alignment vertical="center"/>
    </xf>
    <xf numFmtId="0" fontId="3" fillId="0" borderId="1" xfId="3" applyFont="1" applyBorder="1" applyAlignment="1">
      <alignment horizontal="left" vertical="center"/>
    </xf>
    <xf numFmtId="0" fontId="6" fillId="2" borderId="2" xfId="0" applyFont="1" applyFill="1" applyBorder="1" applyAlignment="1">
      <alignment horizontal="left" vertical="top" wrapText="1"/>
    </xf>
    <xf numFmtId="0" fontId="15" fillId="0" borderId="1" xfId="6" applyFont="1" applyBorder="1" applyAlignment="1">
      <alignment horizontal="center" vertical="center" wrapText="1"/>
    </xf>
    <xf numFmtId="0" fontId="15" fillId="0" borderId="1" xfId="6" applyFont="1" applyBorder="1" applyAlignment="1">
      <alignment horizontal="left" vertical="center" wrapText="1"/>
    </xf>
    <xf numFmtId="0" fontId="15" fillId="0" borderId="1" xfId="6" applyFont="1" applyBorder="1" applyAlignment="1">
      <alignment vertical="center" wrapText="1"/>
    </xf>
    <xf numFmtId="0" fontId="3" fillId="0" borderId="1" xfId="6" applyFont="1" applyBorder="1" applyAlignment="1">
      <alignment horizontal="center" vertical="center" wrapText="1"/>
    </xf>
    <xf numFmtId="0" fontId="15" fillId="0" borderId="2" xfId="3" applyFont="1" applyBorder="1" applyAlignment="1">
      <alignment vertical="center" wrapText="1"/>
    </xf>
    <xf numFmtId="0" fontId="3"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6" fillId="2" borderId="1" xfId="5" applyFont="1" applyFill="1" applyBorder="1" applyAlignment="1">
      <alignment horizontal="left" vertical="top" wrapText="1"/>
    </xf>
    <xf numFmtId="0" fontId="19" fillId="2" borderId="5" xfId="4" applyFont="1" applyFill="1" applyBorder="1" applyAlignment="1">
      <alignment horizontal="left" vertical="top" wrapText="1"/>
    </xf>
    <xf numFmtId="0" fontId="19" fillId="2" borderId="6" xfId="4" applyFont="1" applyFill="1" applyBorder="1" applyAlignment="1">
      <alignment horizontal="left" vertical="top" wrapText="1"/>
    </xf>
    <xf numFmtId="0" fontId="19" fillId="2" borderId="4" xfId="4" applyFont="1" applyFill="1" applyBorder="1" applyAlignment="1">
      <alignment horizontal="left" vertical="top" wrapText="1"/>
    </xf>
    <xf numFmtId="0" fontId="20" fillId="2" borderId="7" xfId="5" applyFont="1" applyFill="1" applyBorder="1" applyAlignment="1">
      <alignment horizontal="center" vertical="top" wrapText="1"/>
    </xf>
    <xf numFmtId="0" fontId="3" fillId="0" borderId="0" xfId="0" applyFont="1" applyAlignment="1">
      <alignment horizontal="center"/>
    </xf>
    <xf numFmtId="0" fontId="6" fillId="2" borderId="0" xfId="0" applyFont="1" applyFill="1" applyAlignment="1">
      <alignment horizontal="left" vertical="top" wrapText="1"/>
    </xf>
    <xf numFmtId="0" fontId="19" fillId="0" borderId="5" xfId="4" applyFont="1" applyBorder="1" applyAlignment="1"/>
    <xf numFmtId="0" fontId="19" fillId="0" borderId="6" xfId="4" applyFont="1" applyBorder="1" applyAlignment="1"/>
    <xf numFmtId="0" fontId="19" fillId="0" borderId="4" xfId="4" applyFont="1" applyBorder="1" applyAlignment="1"/>
    <xf numFmtId="0" fontId="7" fillId="0" borderId="0" xfId="0" applyFont="1" applyAlignment="1">
      <alignment horizontal="center" vertical="center" wrapText="1"/>
    </xf>
  </cellXfs>
  <cellStyles count="7">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89</xdr:row>
      <xdr:rowOff>0</xdr:rowOff>
    </xdr:from>
    <xdr:to>
      <xdr:col>9</xdr:col>
      <xdr:colOff>295275</xdr:colOff>
      <xdr:row>89</xdr:row>
      <xdr:rowOff>0</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48325" y="15259050"/>
          <a:ext cx="295275" cy="0"/>
        </a:xfrm>
        <a:prstGeom prst="rect">
          <a:avLst/>
        </a:prstGeom>
        <a:noFill/>
      </xdr:spPr>
    </xdr:pic>
    <xdr:clientData/>
  </xdr:twoCellAnchor>
  <xdr:twoCellAnchor editAs="oneCell">
    <xdr:from>
      <xdr:col>0</xdr:col>
      <xdr:colOff>51961</xdr:colOff>
      <xdr:row>0</xdr:row>
      <xdr:rowOff>74543</xdr:rowOff>
    </xdr:from>
    <xdr:to>
      <xdr:col>0</xdr:col>
      <xdr:colOff>1093996</xdr:colOff>
      <xdr:row>0</xdr:row>
      <xdr:rowOff>560318</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1" y="74543"/>
          <a:ext cx="1043940" cy="487680"/>
        </a:xfrm>
        <a:prstGeom prst="rect">
          <a:avLst/>
        </a:prstGeom>
      </xdr:spPr>
    </xdr:pic>
    <xdr:clientData/>
  </xdr:twoCellAnchor>
  <xdr:twoCellAnchor editAs="oneCell">
    <xdr:from>
      <xdr:col>0</xdr:col>
      <xdr:colOff>51960</xdr:colOff>
      <xdr:row>63</xdr:row>
      <xdr:rowOff>74543</xdr:rowOff>
    </xdr:from>
    <xdr:to>
      <xdr:col>0</xdr:col>
      <xdr:colOff>1093995</xdr:colOff>
      <xdr:row>67</xdr:row>
      <xdr:rowOff>3478</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0" y="12026347"/>
          <a:ext cx="1043940" cy="487680"/>
        </a:xfrm>
        <a:prstGeom prst="rect">
          <a:avLst/>
        </a:prstGeom>
      </xdr:spPr>
    </xdr:pic>
    <xdr:clientData/>
  </xdr:twoCellAnchor>
  <xdr:twoCellAnchor editAs="oneCell">
    <xdr:from>
      <xdr:col>0</xdr:col>
      <xdr:colOff>51959</xdr:colOff>
      <xdr:row>135</xdr:row>
      <xdr:rowOff>66261</xdr:rowOff>
    </xdr:from>
    <xdr:to>
      <xdr:col>0</xdr:col>
      <xdr:colOff>1093994</xdr:colOff>
      <xdr:row>139</xdr:row>
      <xdr:rowOff>2816</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59" y="22744044"/>
          <a:ext cx="1043940" cy="487680"/>
        </a:xfrm>
        <a:prstGeom prst="rect">
          <a:avLst/>
        </a:prstGeom>
      </xdr:spPr>
    </xdr:pic>
    <xdr:clientData/>
  </xdr:twoCellAnchor>
  <xdr:twoCellAnchor editAs="oneCell">
    <xdr:from>
      <xdr:col>0</xdr:col>
      <xdr:colOff>54588</xdr:colOff>
      <xdr:row>221</xdr:row>
      <xdr:rowOff>85311</xdr:rowOff>
    </xdr:from>
    <xdr:to>
      <xdr:col>0</xdr:col>
      <xdr:colOff>1092189</xdr:colOff>
      <xdr:row>225</xdr:row>
      <xdr:rowOff>9608</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88" y="35269833"/>
          <a:ext cx="1039506" cy="485609"/>
        </a:xfrm>
        <a:prstGeom prst="rect">
          <a:avLst/>
        </a:prstGeom>
      </xdr:spPr>
    </xdr:pic>
    <xdr:clientData/>
  </xdr:twoCellAnchor>
  <xdr:twoCellAnchor editAs="oneCell">
    <xdr:from>
      <xdr:col>0</xdr:col>
      <xdr:colOff>51961</xdr:colOff>
      <xdr:row>281</xdr:row>
      <xdr:rowOff>49696</xdr:rowOff>
    </xdr:from>
    <xdr:to>
      <xdr:col>0</xdr:col>
      <xdr:colOff>1093996</xdr:colOff>
      <xdr:row>284</xdr:row>
      <xdr:rowOff>114963</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1" y="44030348"/>
          <a:ext cx="1043940" cy="487680"/>
        </a:xfrm>
        <a:prstGeom prst="rect">
          <a:avLst/>
        </a:prstGeom>
      </xdr:spPr>
    </xdr:pic>
    <xdr:clientData/>
  </xdr:twoCellAnchor>
  <xdr:twoCellAnchor editAs="oneCell">
    <xdr:from>
      <xdr:col>0</xdr:col>
      <xdr:colOff>51959</xdr:colOff>
      <xdr:row>353</xdr:row>
      <xdr:rowOff>74544</xdr:rowOff>
    </xdr:from>
    <xdr:to>
      <xdr:col>0</xdr:col>
      <xdr:colOff>1093994</xdr:colOff>
      <xdr:row>357</xdr:row>
      <xdr:rowOff>3480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59" y="54391892"/>
          <a:ext cx="1043940" cy="487680"/>
        </a:xfrm>
        <a:prstGeom prst="rect">
          <a:avLst/>
        </a:prstGeom>
      </xdr:spPr>
    </xdr:pic>
    <xdr:clientData/>
  </xdr:twoCellAnchor>
  <xdr:twoCellAnchor editAs="oneCell">
    <xdr:from>
      <xdr:col>0</xdr:col>
      <xdr:colOff>51958</xdr:colOff>
      <xdr:row>429</xdr:row>
      <xdr:rowOff>124239</xdr:rowOff>
    </xdr:from>
    <xdr:to>
      <xdr:col>0</xdr:col>
      <xdr:colOff>1093993</xdr:colOff>
      <xdr:row>433</xdr:row>
      <xdr:rowOff>50607</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58" y="65382913"/>
          <a:ext cx="1043940" cy="487680"/>
        </a:xfrm>
        <a:prstGeom prst="rect">
          <a:avLst/>
        </a:prstGeom>
      </xdr:spPr>
    </xdr:pic>
    <xdr:clientData/>
  </xdr:twoCellAnchor>
  <xdr:twoCellAnchor editAs="oneCell">
    <xdr:from>
      <xdr:col>0</xdr:col>
      <xdr:colOff>51960</xdr:colOff>
      <xdr:row>502</xdr:row>
      <xdr:rowOff>74543</xdr:rowOff>
    </xdr:from>
    <xdr:to>
      <xdr:col>0</xdr:col>
      <xdr:colOff>1093995</xdr:colOff>
      <xdr:row>506</xdr:row>
      <xdr:rowOff>3478</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0" y="76084043"/>
          <a:ext cx="1043940" cy="487680"/>
        </a:xfrm>
        <a:prstGeom prst="rect">
          <a:avLst/>
        </a:prstGeom>
      </xdr:spPr>
    </xdr:pic>
    <xdr:clientData/>
  </xdr:twoCellAnchor>
  <xdr:twoCellAnchor editAs="oneCell">
    <xdr:from>
      <xdr:col>0</xdr:col>
      <xdr:colOff>51960</xdr:colOff>
      <xdr:row>574</xdr:row>
      <xdr:rowOff>49695</xdr:rowOff>
    </xdr:from>
    <xdr:to>
      <xdr:col>0</xdr:col>
      <xdr:colOff>1093995</xdr:colOff>
      <xdr:row>577</xdr:row>
      <xdr:rowOff>114962</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0" y="87058499"/>
          <a:ext cx="1043940" cy="487680"/>
        </a:xfrm>
        <a:prstGeom prst="rect">
          <a:avLst/>
        </a:prstGeom>
      </xdr:spPr>
    </xdr:pic>
    <xdr:clientData/>
  </xdr:twoCellAnchor>
  <xdr:twoCellAnchor editAs="oneCell">
    <xdr:from>
      <xdr:col>0</xdr:col>
      <xdr:colOff>51961</xdr:colOff>
      <xdr:row>648</xdr:row>
      <xdr:rowOff>24848</xdr:rowOff>
    </xdr:from>
    <xdr:to>
      <xdr:col>0</xdr:col>
      <xdr:colOff>1093996</xdr:colOff>
      <xdr:row>651</xdr:row>
      <xdr:rowOff>93925</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1" y="97842457"/>
          <a:ext cx="1043940" cy="487680"/>
        </a:xfrm>
        <a:prstGeom prst="rect">
          <a:avLst/>
        </a:prstGeom>
      </xdr:spPr>
    </xdr:pic>
    <xdr:clientData/>
  </xdr:twoCellAnchor>
  <xdr:twoCellAnchor editAs="oneCell">
    <xdr:from>
      <xdr:col>0</xdr:col>
      <xdr:colOff>51961</xdr:colOff>
      <xdr:row>721</xdr:row>
      <xdr:rowOff>99391</xdr:rowOff>
    </xdr:from>
    <xdr:to>
      <xdr:col>0</xdr:col>
      <xdr:colOff>1093996</xdr:colOff>
      <xdr:row>725</xdr:row>
      <xdr:rowOff>20044</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1" y="108601565"/>
          <a:ext cx="1043940" cy="487680"/>
        </a:xfrm>
        <a:prstGeom prst="rect">
          <a:avLst/>
        </a:prstGeom>
      </xdr:spPr>
    </xdr:pic>
    <xdr:clientData/>
  </xdr:twoCellAnchor>
  <xdr:twoCellAnchor editAs="oneCell">
    <xdr:from>
      <xdr:col>0</xdr:col>
      <xdr:colOff>60244</xdr:colOff>
      <xdr:row>797</xdr:row>
      <xdr:rowOff>66261</xdr:rowOff>
    </xdr:from>
    <xdr:to>
      <xdr:col>0</xdr:col>
      <xdr:colOff>1104184</xdr:colOff>
      <xdr:row>801</xdr:row>
      <xdr:rowOff>2816</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44" y="119501478"/>
          <a:ext cx="1043940" cy="48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bess.illinois.edu/pdf/07325.pdf" TargetMode="External"/><Relationship Id="rId21" Type="http://schemas.openxmlformats.org/officeDocument/2006/relationships/hyperlink" Target="http://bess.illinois.edu/pdf/12795.pdf" TargetMode="External"/><Relationship Id="rId324" Type="http://schemas.openxmlformats.org/officeDocument/2006/relationships/hyperlink" Target="http://bess.illinois.edu/pdf/04280.pdf" TargetMode="External"/><Relationship Id="rId531" Type="http://schemas.openxmlformats.org/officeDocument/2006/relationships/hyperlink" Target="http://bess.illinois.edu/pdf/00275.pdf" TargetMode="External"/><Relationship Id="rId170" Type="http://schemas.openxmlformats.org/officeDocument/2006/relationships/hyperlink" Target="http://bess.illinois.edu/pdf/06035.pdf" TargetMode="External"/><Relationship Id="rId268" Type="http://schemas.openxmlformats.org/officeDocument/2006/relationships/hyperlink" Target="http://bess.illinois.edu/pdf/15182.pdf" TargetMode="External"/><Relationship Id="rId475" Type="http://schemas.openxmlformats.org/officeDocument/2006/relationships/hyperlink" Target="http://bess.illinois.edu/pdf/00278.pdf" TargetMode="External"/><Relationship Id="rId32" Type="http://schemas.openxmlformats.org/officeDocument/2006/relationships/hyperlink" Target="http://bess.illinois.edu/pdf/12741.pdf" TargetMode="External"/><Relationship Id="rId128" Type="http://schemas.openxmlformats.org/officeDocument/2006/relationships/hyperlink" Target="http://bess.illinois.edu/pdf/02466.pdf" TargetMode="External"/><Relationship Id="rId335" Type="http://schemas.openxmlformats.org/officeDocument/2006/relationships/hyperlink" Target="http://bess.illinois.edu/pdf/02215.pdf" TargetMode="External"/><Relationship Id="rId542" Type="http://schemas.openxmlformats.org/officeDocument/2006/relationships/hyperlink" Target="http://bess.illinois.edu/pdf/14189.pdf" TargetMode="External"/><Relationship Id="rId181" Type="http://schemas.openxmlformats.org/officeDocument/2006/relationships/hyperlink" Target="http://bess.illinois.edu/pdf/06099.pdf" TargetMode="External"/><Relationship Id="rId402" Type="http://schemas.openxmlformats.org/officeDocument/2006/relationships/hyperlink" Target="http://bess.illinois.edu/pdf/04345.pdf" TargetMode="External"/><Relationship Id="rId279" Type="http://schemas.openxmlformats.org/officeDocument/2006/relationships/hyperlink" Target="http://bess.illinois.edu/pdf/06149.pdf" TargetMode="External"/><Relationship Id="rId486" Type="http://schemas.openxmlformats.org/officeDocument/2006/relationships/hyperlink" Target="http://bess.illinois.edu/pdf/02143.pdf" TargetMode="External"/><Relationship Id="rId43" Type="http://schemas.openxmlformats.org/officeDocument/2006/relationships/hyperlink" Target="http://bess.illinois.edu/pdf/11065.pdf" TargetMode="External"/><Relationship Id="rId139" Type="http://schemas.openxmlformats.org/officeDocument/2006/relationships/hyperlink" Target="http://bess.illinois.edu/pdf/05195.pdf" TargetMode="External"/><Relationship Id="rId346" Type="http://schemas.openxmlformats.org/officeDocument/2006/relationships/hyperlink" Target="http://bess.illinois.edu/pdf/02030.pdf" TargetMode="External"/><Relationship Id="rId553" Type="http://schemas.openxmlformats.org/officeDocument/2006/relationships/hyperlink" Target="http://bess.illinois.edu/pdf/04353.pdf" TargetMode="External"/><Relationship Id="rId192" Type="http://schemas.openxmlformats.org/officeDocument/2006/relationships/hyperlink" Target="http://bess.illinois.edu/pdf/02204.pdf" TargetMode="External"/><Relationship Id="rId206" Type="http://schemas.openxmlformats.org/officeDocument/2006/relationships/hyperlink" Target="http://bess.illinois.edu/pdf/05021.pdf" TargetMode="External"/><Relationship Id="rId413" Type="http://schemas.openxmlformats.org/officeDocument/2006/relationships/hyperlink" Target="http://bess.illinois.edu/pdf/04334.pdf" TargetMode="External"/><Relationship Id="rId497" Type="http://schemas.openxmlformats.org/officeDocument/2006/relationships/hyperlink" Target="http://bess.illinois.edu/pdf/04357.pdf" TargetMode="External"/><Relationship Id="rId357" Type="http://schemas.openxmlformats.org/officeDocument/2006/relationships/hyperlink" Target="http://bess.illinois.edu/pdf/07039.pdf" TargetMode="External"/><Relationship Id="rId54" Type="http://schemas.openxmlformats.org/officeDocument/2006/relationships/hyperlink" Target="http://bess.illinois.edu/pdf/11393.pdf" TargetMode="External"/><Relationship Id="rId217" Type="http://schemas.openxmlformats.org/officeDocument/2006/relationships/hyperlink" Target="http://bess.illinois.edu/pdf/06203.pdf" TargetMode="External"/><Relationship Id="rId564" Type="http://schemas.openxmlformats.org/officeDocument/2006/relationships/hyperlink" Target="http://bess.illinois.edu/pdf/04322p.pdf" TargetMode="External"/><Relationship Id="rId424" Type="http://schemas.openxmlformats.org/officeDocument/2006/relationships/hyperlink" Target="http://bess.illinois.edu/pdf/00073.pdf" TargetMode="External"/><Relationship Id="rId270" Type="http://schemas.openxmlformats.org/officeDocument/2006/relationships/hyperlink" Target="http://bess.illinois.edu/pdf/07390.pdf" TargetMode="External"/><Relationship Id="rId65" Type="http://schemas.openxmlformats.org/officeDocument/2006/relationships/hyperlink" Target="http://bess.illinois.edu/pdf/04271.pdf" TargetMode="External"/><Relationship Id="rId130" Type="http://schemas.openxmlformats.org/officeDocument/2006/relationships/hyperlink" Target="http://bess.illinois.edu/pdf/02469.pdf" TargetMode="External"/><Relationship Id="rId368" Type="http://schemas.openxmlformats.org/officeDocument/2006/relationships/hyperlink" Target="http://bess.illinois.edu/pdf/05186p.pdf" TargetMode="External"/><Relationship Id="rId575" Type="http://schemas.openxmlformats.org/officeDocument/2006/relationships/hyperlink" Target="http://bess.illinois.edu/pdf/12723.pdf" TargetMode="External"/><Relationship Id="rId228" Type="http://schemas.openxmlformats.org/officeDocument/2006/relationships/hyperlink" Target="http://bess.illinois.edu/pdf/09247.pdf" TargetMode="External"/><Relationship Id="rId435" Type="http://schemas.openxmlformats.org/officeDocument/2006/relationships/hyperlink" Target="http://bess.illinois.edu/pdf/07213.pdf" TargetMode="External"/><Relationship Id="rId281" Type="http://schemas.openxmlformats.org/officeDocument/2006/relationships/hyperlink" Target="http://bess.illinois.edu/pdf/14461.pdf" TargetMode="External"/><Relationship Id="rId502" Type="http://schemas.openxmlformats.org/officeDocument/2006/relationships/hyperlink" Target="http://bess.illinois.edu/pdf/06241.pdf" TargetMode="External"/><Relationship Id="rId76" Type="http://schemas.openxmlformats.org/officeDocument/2006/relationships/hyperlink" Target="http://bess.illinois.edu/pdf/00241.pdf" TargetMode="External"/><Relationship Id="rId141" Type="http://schemas.openxmlformats.org/officeDocument/2006/relationships/hyperlink" Target="http://bess.illinois.edu/pdf/02197.pdf" TargetMode="External"/><Relationship Id="rId379" Type="http://schemas.openxmlformats.org/officeDocument/2006/relationships/hyperlink" Target="http://bess.illinois.edu/pdf/11359.pdf" TargetMode="External"/><Relationship Id="rId586" Type="http://schemas.openxmlformats.org/officeDocument/2006/relationships/hyperlink" Target="http://bess.illinois.edu/pdf/12705.pdf" TargetMode="External"/><Relationship Id="rId7" Type="http://schemas.openxmlformats.org/officeDocument/2006/relationships/hyperlink" Target="http://bess.illinois.edu/pdf/11230.pdf" TargetMode="External"/><Relationship Id="rId239" Type="http://schemas.openxmlformats.org/officeDocument/2006/relationships/hyperlink" Target="http://bess.illinois.edu/pdf/12709.pdf" TargetMode="External"/><Relationship Id="rId446" Type="http://schemas.openxmlformats.org/officeDocument/2006/relationships/hyperlink" Target="http://bess.illinois.edu/pdf/01092.pdf" TargetMode="External"/><Relationship Id="rId292" Type="http://schemas.openxmlformats.org/officeDocument/2006/relationships/hyperlink" Target="http://bess.illinois.edu/pdf/13591.pdf" TargetMode="External"/><Relationship Id="rId306" Type="http://schemas.openxmlformats.org/officeDocument/2006/relationships/hyperlink" Target="http://bess.illinois.edu/pdf/11388.pdf" TargetMode="External"/><Relationship Id="rId87" Type="http://schemas.openxmlformats.org/officeDocument/2006/relationships/hyperlink" Target="http://bess.illinois.edu/pdf/06083.pdf" TargetMode="External"/><Relationship Id="rId513" Type="http://schemas.openxmlformats.org/officeDocument/2006/relationships/hyperlink" Target="http://bess.illinois.edu/pdf/99077.pdf" TargetMode="External"/><Relationship Id="rId597" Type="http://schemas.openxmlformats.org/officeDocument/2006/relationships/hyperlink" Target="http://bess.illinois.edu/pdf/12797.pdf" TargetMode="External"/><Relationship Id="rId152" Type="http://schemas.openxmlformats.org/officeDocument/2006/relationships/hyperlink" Target="http://bess.illinois.edu/pdf/05243.pdf" TargetMode="External"/><Relationship Id="rId457" Type="http://schemas.openxmlformats.org/officeDocument/2006/relationships/hyperlink" Target="http://bess.illinois.edu/pdf/04309-C.pdf" TargetMode="External"/><Relationship Id="rId261" Type="http://schemas.openxmlformats.org/officeDocument/2006/relationships/hyperlink" Target="http://bess.illinois.edu/pdf/12792.pdf" TargetMode="External"/><Relationship Id="rId499" Type="http://schemas.openxmlformats.org/officeDocument/2006/relationships/hyperlink" Target="http://bess.illinois.edu/pdf/04367.pdf" TargetMode="External"/><Relationship Id="rId14" Type="http://schemas.openxmlformats.org/officeDocument/2006/relationships/hyperlink" Target="http://bess.illinois.edu/pdf/12603.pdf" TargetMode="External"/><Relationship Id="rId56" Type="http://schemas.openxmlformats.org/officeDocument/2006/relationships/hyperlink" Target="http://bess.illinois.edu/pdf/10242.pdf" TargetMode="External"/><Relationship Id="rId317" Type="http://schemas.openxmlformats.org/officeDocument/2006/relationships/hyperlink" Target="http://bess.illinois.edu/pdf/14159.pdf" TargetMode="External"/><Relationship Id="rId359" Type="http://schemas.openxmlformats.org/officeDocument/2006/relationships/hyperlink" Target="http://bess.illinois.edu/pdf/06072.pdf" TargetMode="External"/><Relationship Id="rId524" Type="http://schemas.openxmlformats.org/officeDocument/2006/relationships/hyperlink" Target="http://bess.illinois.edu/pdf/08111.pdf" TargetMode="External"/><Relationship Id="rId566" Type="http://schemas.openxmlformats.org/officeDocument/2006/relationships/hyperlink" Target="http://bess.illinois.edu/pdf/04336p.pdf" TargetMode="External"/><Relationship Id="rId98" Type="http://schemas.openxmlformats.org/officeDocument/2006/relationships/hyperlink" Target="http://bess.illinois.edu/pdf/07047.pdf" TargetMode="External"/><Relationship Id="rId121" Type="http://schemas.openxmlformats.org/officeDocument/2006/relationships/hyperlink" Target="http://bess.illinois.edu/pdf/05085.pdf" TargetMode="External"/><Relationship Id="rId163" Type="http://schemas.openxmlformats.org/officeDocument/2006/relationships/hyperlink" Target="http://bess.illinois.edu/pdf/00257.pdf" TargetMode="External"/><Relationship Id="rId219" Type="http://schemas.openxmlformats.org/officeDocument/2006/relationships/hyperlink" Target="http://bess.illinois.edu/pdf/01360.pdf" TargetMode="External"/><Relationship Id="rId370" Type="http://schemas.openxmlformats.org/officeDocument/2006/relationships/hyperlink" Target="http://bess.illinois.edu/pdf/05192p.pdf" TargetMode="External"/><Relationship Id="rId426" Type="http://schemas.openxmlformats.org/officeDocument/2006/relationships/hyperlink" Target="http://bess.illinois.edu/pdf/00072.pdf" TargetMode="External"/><Relationship Id="rId230" Type="http://schemas.openxmlformats.org/officeDocument/2006/relationships/hyperlink" Target="http://bess.illinois.edu/pdf/09256.pdf" TargetMode="External"/><Relationship Id="rId468" Type="http://schemas.openxmlformats.org/officeDocument/2006/relationships/hyperlink" Target="http://bess.illinois.edu/pdf/04324.pdf" TargetMode="External"/><Relationship Id="rId25" Type="http://schemas.openxmlformats.org/officeDocument/2006/relationships/hyperlink" Target="http://bess.illinois.edu/pdf/13186.pdf" TargetMode="External"/><Relationship Id="rId67" Type="http://schemas.openxmlformats.org/officeDocument/2006/relationships/hyperlink" Target="http://bess.illinois.edu/pdf/04277.pdf" TargetMode="External"/><Relationship Id="rId272" Type="http://schemas.openxmlformats.org/officeDocument/2006/relationships/hyperlink" Target="http://bess.illinois.edu/pdf/06115.pdf" TargetMode="External"/><Relationship Id="rId328" Type="http://schemas.openxmlformats.org/officeDocument/2006/relationships/hyperlink" Target="http://bess.illinois.edu/pdf/05026.pdf" TargetMode="External"/><Relationship Id="rId535" Type="http://schemas.openxmlformats.org/officeDocument/2006/relationships/hyperlink" Target="http://bess.illinois.edu/pdf/11136.pdf" TargetMode="External"/><Relationship Id="rId577" Type="http://schemas.openxmlformats.org/officeDocument/2006/relationships/hyperlink" Target="http://bess.illinois.edu/pdf/01280.pdf" TargetMode="External"/><Relationship Id="rId132" Type="http://schemas.openxmlformats.org/officeDocument/2006/relationships/hyperlink" Target="http://bess.illinois.edu/pdf/05333.pdf" TargetMode="External"/><Relationship Id="rId174" Type="http://schemas.openxmlformats.org/officeDocument/2006/relationships/hyperlink" Target="http://bess.illinois.edu/pdf/05205.pdf" TargetMode="External"/><Relationship Id="rId381" Type="http://schemas.openxmlformats.org/officeDocument/2006/relationships/hyperlink" Target="http://bess.illinois.edu/pdf/08173.pdf" TargetMode="External"/><Relationship Id="rId241" Type="http://schemas.openxmlformats.org/officeDocument/2006/relationships/hyperlink" Target="http://bess.illinois.edu/pdf/12243.pdf" TargetMode="External"/><Relationship Id="rId437" Type="http://schemas.openxmlformats.org/officeDocument/2006/relationships/hyperlink" Target="http://bess.illinois.edu/pdf/01225.pdf" TargetMode="External"/><Relationship Id="rId479" Type="http://schemas.openxmlformats.org/officeDocument/2006/relationships/hyperlink" Target="http://bess.illinois.edu/pdf/00110.pdf" TargetMode="External"/><Relationship Id="rId36" Type="http://schemas.openxmlformats.org/officeDocument/2006/relationships/hyperlink" Target="http://bess.illinois.edu/pdf/12645.pdf" TargetMode="External"/><Relationship Id="rId283" Type="http://schemas.openxmlformats.org/officeDocument/2006/relationships/hyperlink" Target="http://bess.illinois.edu/pdf/09059.pdf" TargetMode="External"/><Relationship Id="rId339" Type="http://schemas.openxmlformats.org/officeDocument/2006/relationships/hyperlink" Target="http://bess.illinois.edu/pdf/00245.pdf" TargetMode="External"/><Relationship Id="rId490" Type="http://schemas.openxmlformats.org/officeDocument/2006/relationships/hyperlink" Target="http://bess.illinois.edu/pdf/01390.pdf" TargetMode="External"/><Relationship Id="rId504" Type="http://schemas.openxmlformats.org/officeDocument/2006/relationships/hyperlink" Target="http://bess.illinois.edu/pdf/00079.pdf" TargetMode="External"/><Relationship Id="rId546" Type="http://schemas.openxmlformats.org/officeDocument/2006/relationships/hyperlink" Target="http://bess.illinois.edu/pdf/04326.pdf" TargetMode="External"/><Relationship Id="rId78" Type="http://schemas.openxmlformats.org/officeDocument/2006/relationships/hyperlink" Target="http://bess.illinois.edu/pdf/00239.pdf" TargetMode="External"/><Relationship Id="rId101" Type="http://schemas.openxmlformats.org/officeDocument/2006/relationships/hyperlink" Target="http://bess.illinois.edu/pdf/04318p.pdf" TargetMode="External"/><Relationship Id="rId143" Type="http://schemas.openxmlformats.org/officeDocument/2006/relationships/hyperlink" Target="http://bess.illinois.edu/pdf/04176.pdf" TargetMode="External"/><Relationship Id="rId185" Type="http://schemas.openxmlformats.org/officeDocument/2006/relationships/hyperlink" Target="http://bess.illinois.edu/pdf/05071.pdf" TargetMode="External"/><Relationship Id="rId350" Type="http://schemas.openxmlformats.org/officeDocument/2006/relationships/hyperlink" Target="http://bess.illinois.edu/pdf/10470.pdf" TargetMode="External"/><Relationship Id="rId406" Type="http://schemas.openxmlformats.org/officeDocument/2006/relationships/hyperlink" Target="http://bess.illinois.edu/pdf/05338.pdf" TargetMode="External"/><Relationship Id="rId588" Type="http://schemas.openxmlformats.org/officeDocument/2006/relationships/hyperlink" Target="http://bess.illinois.edu/pdf/05201.pdf" TargetMode="External"/><Relationship Id="rId9" Type="http://schemas.openxmlformats.org/officeDocument/2006/relationships/hyperlink" Target="http://bess.illinois.edu/pdf/11219.pdf" TargetMode="External"/><Relationship Id="rId210" Type="http://schemas.openxmlformats.org/officeDocument/2006/relationships/hyperlink" Target="http://bess.illinois.edu/pdf/00225.pdf" TargetMode="External"/><Relationship Id="rId392" Type="http://schemas.openxmlformats.org/officeDocument/2006/relationships/hyperlink" Target="http://bess.illinois.edu/pdf/03148.pdf" TargetMode="External"/><Relationship Id="rId448" Type="http://schemas.openxmlformats.org/officeDocument/2006/relationships/hyperlink" Target="http://bess.illinois.edu/pdf/03167.pdf" TargetMode="External"/><Relationship Id="rId252" Type="http://schemas.openxmlformats.org/officeDocument/2006/relationships/hyperlink" Target="http://bess.illinois.edu/pdf/12585.pdf" TargetMode="External"/><Relationship Id="rId294" Type="http://schemas.openxmlformats.org/officeDocument/2006/relationships/hyperlink" Target="http://bess.illinois.edu/pdf/12620.pdf" TargetMode="External"/><Relationship Id="rId308" Type="http://schemas.openxmlformats.org/officeDocument/2006/relationships/hyperlink" Target="http://bess.illinois.edu/pdf/10236.pdf" TargetMode="External"/><Relationship Id="rId515" Type="http://schemas.openxmlformats.org/officeDocument/2006/relationships/hyperlink" Target="http://bess.illinois.edu/pdf/03032.pdf" TargetMode="External"/><Relationship Id="rId47" Type="http://schemas.openxmlformats.org/officeDocument/2006/relationships/hyperlink" Target="http://bess.illinois.edu/pdf/14230.pdf" TargetMode="External"/><Relationship Id="rId89" Type="http://schemas.openxmlformats.org/officeDocument/2006/relationships/hyperlink" Target="http://bess.illinois.edu/pdf/06069.pdf" TargetMode="External"/><Relationship Id="rId112" Type="http://schemas.openxmlformats.org/officeDocument/2006/relationships/hyperlink" Target="http://bess.illinois.edu/pdf/08167.pdf" TargetMode="External"/><Relationship Id="rId154" Type="http://schemas.openxmlformats.org/officeDocument/2006/relationships/hyperlink" Target="http://bess.illinois.edu/pdf/11406.pdf" TargetMode="External"/><Relationship Id="rId361" Type="http://schemas.openxmlformats.org/officeDocument/2006/relationships/hyperlink" Target="http://bess.illinois.edu/pdf/07052.pdf" TargetMode="External"/><Relationship Id="rId557" Type="http://schemas.openxmlformats.org/officeDocument/2006/relationships/hyperlink" Target="http://bess.illinois.edu/pdf/05073.pdf" TargetMode="External"/><Relationship Id="rId599" Type="http://schemas.openxmlformats.org/officeDocument/2006/relationships/drawing" Target="../drawings/drawing1.xml"/><Relationship Id="rId196" Type="http://schemas.openxmlformats.org/officeDocument/2006/relationships/hyperlink" Target="http://bess.illinois.edu/pdf/00213.pdf" TargetMode="External"/><Relationship Id="rId417" Type="http://schemas.openxmlformats.org/officeDocument/2006/relationships/hyperlink" Target="http://bess.illinois.edu/pdf/05192.pdf" TargetMode="External"/><Relationship Id="rId459" Type="http://schemas.openxmlformats.org/officeDocument/2006/relationships/hyperlink" Target="http://bess.illinois.edu/pdf/00289.pdf" TargetMode="External"/><Relationship Id="rId16" Type="http://schemas.openxmlformats.org/officeDocument/2006/relationships/hyperlink" Target="http://bess.illinois.edu/pdf/12610.pdf" TargetMode="External"/><Relationship Id="rId221" Type="http://schemas.openxmlformats.org/officeDocument/2006/relationships/hyperlink" Target="http://bess.illinois.edu/pdf/14144.pdf" TargetMode="External"/><Relationship Id="rId263" Type="http://schemas.openxmlformats.org/officeDocument/2006/relationships/hyperlink" Target="http://bess.illinois.edu/pdf/12806.pdf" TargetMode="External"/><Relationship Id="rId319" Type="http://schemas.openxmlformats.org/officeDocument/2006/relationships/hyperlink" Target="http://bess.illinois.edu/pdf/14185.pdf" TargetMode="External"/><Relationship Id="rId470" Type="http://schemas.openxmlformats.org/officeDocument/2006/relationships/hyperlink" Target="http://bess.illinois.edu/pdf/04331.pdf" TargetMode="External"/><Relationship Id="rId526" Type="http://schemas.openxmlformats.org/officeDocument/2006/relationships/hyperlink" Target="http://bess.illinois.edu/pdf/11131.pdf" TargetMode="External"/><Relationship Id="rId58" Type="http://schemas.openxmlformats.org/officeDocument/2006/relationships/hyperlink" Target="http://bess.illinois.edu/pdf/10243.pdf" TargetMode="External"/><Relationship Id="rId123" Type="http://schemas.openxmlformats.org/officeDocument/2006/relationships/hyperlink" Target="http://bess.illinois.edu/pdf/07372.pdf" TargetMode="External"/><Relationship Id="rId330" Type="http://schemas.openxmlformats.org/officeDocument/2006/relationships/hyperlink" Target="http://bess.illinois.edu/pdf/04300.pdf" TargetMode="External"/><Relationship Id="rId568" Type="http://schemas.openxmlformats.org/officeDocument/2006/relationships/hyperlink" Target="http://bess.illinois.edu/pdf/04327p.pdf" TargetMode="External"/><Relationship Id="rId165" Type="http://schemas.openxmlformats.org/officeDocument/2006/relationships/hyperlink" Target="http://bess.illinois.edu/pdf/00295.pdf" TargetMode="External"/><Relationship Id="rId372" Type="http://schemas.openxmlformats.org/officeDocument/2006/relationships/hyperlink" Target="http://bess.illinois.edu/pdf/05198p.pdf" TargetMode="External"/><Relationship Id="rId428" Type="http://schemas.openxmlformats.org/officeDocument/2006/relationships/hyperlink" Target="http://bess.illinois.edu/pdf/02011.pdf" TargetMode="External"/><Relationship Id="rId232" Type="http://schemas.openxmlformats.org/officeDocument/2006/relationships/hyperlink" Target="http://bess.illinois.edu/pdf/09262.pdf" TargetMode="External"/><Relationship Id="rId274" Type="http://schemas.openxmlformats.org/officeDocument/2006/relationships/hyperlink" Target="http://bess.illinois.edu/pdf/06141.pdf" TargetMode="External"/><Relationship Id="rId481" Type="http://schemas.openxmlformats.org/officeDocument/2006/relationships/hyperlink" Target="http://bess.illinois.edu/pdf/01295.pdf" TargetMode="External"/><Relationship Id="rId27" Type="http://schemas.openxmlformats.org/officeDocument/2006/relationships/hyperlink" Target="http://bess.illinois.edu/pdf/07394.pdf" TargetMode="External"/><Relationship Id="rId69" Type="http://schemas.openxmlformats.org/officeDocument/2006/relationships/hyperlink" Target="http://bess.illinois.edu/pdf/00310.pdf" TargetMode="External"/><Relationship Id="rId134" Type="http://schemas.openxmlformats.org/officeDocument/2006/relationships/hyperlink" Target="http://bess.illinois.edu/pdf/04335.pdf" TargetMode="External"/><Relationship Id="rId537" Type="http://schemas.openxmlformats.org/officeDocument/2006/relationships/hyperlink" Target="http://bess.illinois.edu/pdf/03105.pdf" TargetMode="External"/><Relationship Id="rId579" Type="http://schemas.openxmlformats.org/officeDocument/2006/relationships/hyperlink" Target="http://bess.illinois.edu/pdf/06039.pdf" TargetMode="External"/><Relationship Id="rId80" Type="http://schemas.openxmlformats.org/officeDocument/2006/relationships/hyperlink" Target="http://bess.illinois.edu/pdf/02244.pdf" TargetMode="External"/><Relationship Id="rId176" Type="http://schemas.openxmlformats.org/officeDocument/2006/relationships/hyperlink" Target="http://bess.illinois.edu/pdf/05204.pdf" TargetMode="External"/><Relationship Id="rId341" Type="http://schemas.openxmlformats.org/officeDocument/2006/relationships/hyperlink" Target="http://bess.illinois.edu/pdf/07204.pdf" TargetMode="External"/><Relationship Id="rId383" Type="http://schemas.openxmlformats.org/officeDocument/2006/relationships/hyperlink" Target="http://bess.illinois.edu/pdf/08171.pdf" TargetMode="External"/><Relationship Id="rId439" Type="http://schemas.openxmlformats.org/officeDocument/2006/relationships/hyperlink" Target="http://bess.illinois.edu/pdf/01113.pdf" TargetMode="External"/><Relationship Id="rId590" Type="http://schemas.openxmlformats.org/officeDocument/2006/relationships/hyperlink" Target="http://bess.illinois.edu/pdf/06030.pdf" TargetMode="External"/><Relationship Id="rId201" Type="http://schemas.openxmlformats.org/officeDocument/2006/relationships/hyperlink" Target="http://bess.illinois.edu/pdf/00209.pdf" TargetMode="External"/><Relationship Id="rId243" Type="http://schemas.openxmlformats.org/officeDocument/2006/relationships/hyperlink" Target="http://bess.illinois.edu/pdf/11202.pdf" TargetMode="External"/><Relationship Id="rId285" Type="http://schemas.openxmlformats.org/officeDocument/2006/relationships/hyperlink" Target="http://bess.illinois.edu/pdf/09061.pdf" TargetMode="External"/><Relationship Id="rId450" Type="http://schemas.openxmlformats.org/officeDocument/2006/relationships/hyperlink" Target="http://bess.illinois.edu/pdf/05337-C.pdf" TargetMode="External"/><Relationship Id="rId506" Type="http://schemas.openxmlformats.org/officeDocument/2006/relationships/hyperlink" Target="http://bess.illinois.edu/pdf/00075.pdf" TargetMode="External"/><Relationship Id="rId38" Type="http://schemas.openxmlformats.org/officeDocument/2006/relationships/hyperlink" Target="http://bess.illinois.edu/pdf/08153.pdf" TargetMode="External"/><Relationship Id="rId103" Type="http://schemas.openxmlformats.org/officeDocument/2006/relationships/hyperlink" Target="http://bess.illinois.edu/pdf/05189p.pdf" TargetMode="External"/><Relationship Id="rId310" Type="http://schemas.openxmlformats.org/officeDocument/2006/relationships/hyperlink" Target="http://bess.illinois.edu/pdf/10238.pdf" TargetMode="External"/><Relationship Id="rId492" Type="http://schemas.openxmlformats.org/officeDocument/2006/relationships/hyperlink" Target="http://bess.illinois.edu/pdf/08322.pdf" TargetMode="External"/><Relationship Id="rId548" Type="http://schemas.openxmlformats.org/officeDocument/2006/relationships/hyperlink" Target="http://bess.illinois.edu/pdf/08262.pdf" TargetMode="External"/><Relationship Id="rId91" Type="http://schemas.openxmlformats.org/officeDocument/2006/relationships/hyperlink" Target="http://bess.illinois.edu/pdf/06066.pdf" TargetMode="External"/><Relationship Id="rId145" Type="http://schemas.openxmlformats.org/officeDocument/2006/relationships/hyperlink" Target="http://bess.illinois.edu/pdf/07218.pdf" TargetMode="External"/><Relationship Id="rId187" Type="http://schemas.openxmlformats.org/officeDocument/2006/relationships/hyperlink" Target="http://bess.illinois.edu/pdf/06266.pdf" TargetMode="External"/><Relationship Id="rId352" Type="http://schemas.openxmlformats.org/officeDocument/2006/relationships/hyperlink" Target="http://bess.illinois.edu/pdf/06086.pdf" TargetMode="External"/><Relationship Id="rId394" Type="http://schemas.openxmlformats.org/officeDocument/2006/relationships/hyperlink" Target="http://bess.illinois.edu/pdf/12135.pdf" TargetMode="External"/><Relationship Id="rId408" Type="http://schemas.openxmlformats.org/officeDocument/2006/relationships/hyperlink" Target="http://bess.illinois.edu/pdf/05336.pdf" TargetMode="External"/><Relationship Id="rId212" Type="http://schemas.openxmlformats.org/officeDocument/2006/relationships/hyperlink" Target="http://bess.illinois.edu/pdf/06095.pdf" TargetMode="External"/><Relationship Id="rId254" Type="http://schemas.openxmlformats.org/officeDocument/2006/relationships/hyperlink" Target="http://bess.illinois.edu/pdf/09081p.pdf" TargetMode="External"/><Relationship Id="rId49" Type="http://schemas.openxmlformats.org/officeDocument/2006/relationships/hyperlink" Target="http://bess.illinois.edu/pdf/11395.pdf" TargetMode="External"/><Relationship Id="rId114" Type="http://schemas.openxmlformats.org/officeDocument/2006/relationships/hyperlink" Target="http://bess.illinois.edu/pdf/08169.pdf" TargetMode="External"/><Relationship Id="rId296" Type="http://schemas.openxmlformats.org/officeDocument/2006/relationships/hyperlink" Target="http://bess.illinois.edu/pdf/12615.pdf" TargetMode="External"/><Relationship Id="rId461" Type="http://schemas.openxmlformats.org/officeDocument/2006/relationships/hyperlink" Target="http://bess.illinois.edu/pdf/04327.pdf" TargetMode="External"/><Relationship Id="rId517" Type="http://schemas.openxmlformats.org/officeDocument/2006/relationships/hyperlink" Target="http://bess.illinois.edu/pdf/14132.pdf" TargetMode="External"/><Relationship Id="rId559" Type="http://schemas.openxmlformats.org/officeDocument/2006/relationships/hyperlink" Target="http://bess.illinois.edu/pdf/04331p.pdf" TargetMode="External"/><Relationship Id="rId60" Type="http://schemas.openxmlformats.org/officeDocument/2006/relationships/hyperlink" Target="http://bess.illinois.edu/pdf/14218.pdf" TargetMode="External"/><Relationship Id="rId156" Type="http://schemas.openxmlformats.org/officeDocument/2006/relationships/hyperlink" Target="http://bess.illinois.edu/pdf/11410.pdf" TargetMode="External"/><Relationship Id="rId198" Type="http://schemas.openxmlformats.org/officeDocument/2006/relationships/hyperlink" Target="http://bess.illinois.edu/pdf/00220.pdf" TargetMode="External"/><Relationship Id="rId321" Type="http://schemas.openxmlformats.org/officeDocument/2006/relationships/hyperlink" Target="http://bess.illinois.edu/pdf/14156.pdf" TargetMode="External"/><Relationship Id="rId363" Type="http://schemas.openxmlformats.org/officeDocument/2006/relationships/hyperlink" Target="http://bess.illinois.edu/pdf/06074.pdf" TargetMode="External"/><Relationship Id="rId419" Type="http://schemas.openxmlformats.org/officeDocument/2006/relationships/hyperlink" Target="http://bess.illinois.edu/pdf/05198.pdf" TargetMode="External"/><Relationship Id="rId570" Type="http://schemas.openxmlformats.org/officeDocument/2006/relationships/hyperlink" Target="http://bess.illinois.edu/pdf/04325p.pdf" TargetMode="External"/><Relationship Id="rId223" Type="http://schemas.openxmlformats.org/officeDocument/2006/relationships/hyperlink" Target="http://bess.illinois.edu/pdf/14201.pdf" TargetMode="External"/><Relationship Id="rId430" Type="http://schemas.openxmlformats.org/officeDocument/2006/relationships/hyperlink" Target="http://bess.illinois.edu/pdf/04139.pdf" TargetMode="External"/><Relationship Id="rId18" Type="http://schemas.openxmlformats.org/officeDocument/2006/relationships/hyperlink" Target="http://bess.illinois.edu/pdf/09082p.pdf" TargetMode="External"/><Relationship Id="rId265" Type="http://schemas.openxmlformats.org/officeDocument/2006/relationships/hyperlink" Target="http://bess.illinois.edu/pdf/15003.pdf" TargetMode="External"/><Relationship Id="rId472" Type="http://schemas.openxmlformats.org/officeDocument/2006/relationships/hyperlink" Target="http://bess.illinois.edu/pdf/01106.pdf" TargetMode="External"/><Relationship Id="rId528" Type="http://schemas.openxmlformats.org/officeDocument/2006/relationships/hyperlink" Target="http://bess.illinois.edu/pdf/02344.pdf" TargetMode="External"/><Relationship Id="rId125" Type="http://schemas.openxmlformats.org/officeDocument/2006/relationships/hyperlink" Target="http://bess.illinois.edu/pdf/07086.pdf" TargetMode="External"/><Relationship Id="rId167" Type="http://schemas.openxmlformats.org/officeDocument/2006/relationships/hyperlink" Target="http://bess.illinois.edu/pdf/01271.pdf" TargetMode="External"/><Relationship Id="rId332" Type="http://schemas.openxmlformats.org/officeDocument/2006/relationships/hyperlink" Target="http://bess.illinois.edu/pdf/02210.pdf" TargetMode="External"/><Relationship Id="rId374" Type="http://schemas.openxmlformats.org/officeDocument/2006/relationships/hyperlink" Target="http://bess.illinois.edu/pdf/12425.pdf" TargetMode="External"/><Relationship Id="rId581" Type="http://schemas.openxmlformats.org/officeDocument/2006/relationships/hyperlink" Target="http://bess.illinois.edu/pdf/05144.pdf" TargetMode="External"/><Relationship Id="rId71" Type="http://schemas.openxmlformats.org/officeDocument/2006/relationships/hyperlink" Target="http://bess.illinois.edu/pdf/05027.pdf" TargetMode="External"/><Relationship Id="rId234" Type="http://schemas.openxmlformats.org/officeDocument/2006/relationships/hyperlink" Target="http://bess.illinois.edu/pdf/13480.pdf" TargetMode="External"/><Relationship Id="rId2" Type="http://schemas.openxmlformats.org/officeDocument/2006/relationships/hyperlink" Target="http://bess.illinois.edu/pdf/12799.pdf" TargetMode="External"/><Relationship Id="rId29" Type="http://schemas.openxmlformats.org/officeDocument/2006/relationships/hyperlink" Target="http://bess.illinois.edu/pdf/07396.pdf" TargetMode="External"/><Relationship Id="rId276" Type="http://schemas.openxmlformats.org/officeDocument/2006/relationships/hyperlink" Target="http://bess.illinois.edu/pdf/06117.pdf" TargetMode="External"/><Relationship Id="rId441" Type="http://schemas.openxmlformats.org/officeDocument/2006/relationships/hyperlink" Target="http://bess.illinois.edu/pdf/05245.pdf" TargetMode="External"/><Relationship Id="rId483" Type="http://schemas.openxmlformats.org/officeDocument/2006/relationships/hyperlink" Target="http://bess.illinois.edu/pdf/06047.pdf" TargetMode="External"/><Relationship Id="rId539" Type="http://schemas.openxmlformats.org/officeDocument/2006/relationships/hyperlink" Target="http://bess.illinois.edu/pdf/99123.pdf" TargetMode="External"/><Relationship Id="rId40" Type="http://schemas.openxmlformats.org/officeDocument/2006/relationships/hyperlink" Target="http://bess.illinois.edu/pdf/13566.pdf" TargetMode="External"/><Relationship Id="rId136" Type="http://schemas.openxmlformats.org/officeDocument/2006/relationships/hyperlink" Target="http://bess.illinois.edu/pdf/05191.pdf" TargetMode="External"/><Relationship Id="rId178" Type="http://schemas.openxmlformats.org/officeDocument/2006/relationships/hyperlink" Target="http://bess.illinois.edu/pdf/06040.pdf" TargetMode="External"/><Relationship Id="rId301" Type="http://schemas.openxmlformats.org/officeDocument/2006/relationships/hyperlink" Target="http://bess.illinois.edu/pdf/11401.pdf" TargetMode="External"/><Relationship Id="rId343" Type="http://schemas.openxmlformats.org/officeDocument/2006/relationships/hyperlink" Target="http://bess.illinois.edu/pdf/02235.pdf" TargetMode="External"/><Relationship Id="rId550" Type="http://schemas.openxmlformats.org/officeDocument/2006/relationships/hyperlink" Target="http://bess.illinois.edu/pdf/04349.pdf" TargetMode="External"/><Relationship Id="rId82" Type="http://schemas.openxmlformats.org/officeDocument/2006/relationships/hyperlink" Target="http://bess.illinois.edu/pdf/02242.pdf" TargetMode="External"/><Relationship Id="rId203" Type="http://schemas.openxmlformats.org/officeDocument/2006/relationships/hyperlink" Target="http://bess.illinois.edu/pdf/00281.pdf" TargetMode="External"/><Relationship Id="rId385" Type="http://schemas.openxmlformats.org/officeDocument/2006/relationships/hyperlink" Target="http://bess.illinois.edu/pdf/02387.pdf" TargetMode="External"/><Relationship Id="rId592" Type="http://schemas.openxmlformats.org/officeDocument/2006/relationships/hyperlink" Target="http://bess.illinois.edu/pdf/07310.pdf" TargetMode="External"/><Relationship Id="rId245" Type="http://schemas.openxmlformats.org/officeDocument/2006/relationships/hyperlink" Target="http://bess.illinois.edu/pdf/11208.pdf" TargetMode="External"/><Relationship Id="rId287" Type="http://schemas.openxmlformats.org/officeDocument/2006/relationships/hyperlink" Target="http://bess.illinois.edu/pdf/09054.pdf" TargetMode="External"/><Relationship Id="rId410" Type="http://schemas.openxmlformats.org/officeDocument/2006/relationships/hyperlink" Target="http://bess.illinois.edu/pdf/04342.pdf" TargetMode="External"/><Relationship Id="rId452" Type="http://schemas.openxmlformats.org/officeDocument/2006/relationships/hyperlink" Target="http://bess.illinois.edu/pdf/05340-C.pdf" TargetMode="External"/><Relationship Id="rId494" Type="http://schemas.openxmlformats.org/officeDocument/2006/relationships/hyperlink" Target="http://bess.illinois.edu/pdf/04369.pdf" TargetMode="External"/><Relationship Id="rId508" Type="http://schemas.openxmlformats.org/officeDocument/2006/relationships/hyperlink" Target="http://bess.illinois.edu/pdf/06201.pdf" TargetMode="External"/><Relationship Id="rId105" Type="http://schemas.openxmlformats.org/officeDocument/2006/relationships/hyperlink" Target="http://bess.illinois.edu/pdf/05195p.pdf" TargetMode="External"/><Relationship Id="rId147" Type="http://schemas.openxmlformats.org/officeDocument/2006/relationships/hyperlink" Target="http://bess.illinois.edu/pdf/07234.pdf" TargetMode="External"/><Relationship Id="rId312" Type="http://schemas.openxmlformats.org/officeDocument/2006/relationships/hyperlink" Target="http://bess.illinois.edu/pdf/14175.pdf" TargetMode="External"/><Relationship Id="rId354" Type="http://schemas.openxmlformats.org/officeDocument/2006/relationships/hyperlink" Target="http://bess.illinois.edu/pdf/06065.pdf" TargetMode="External"/><Relationship Id="rId51" Type="http://schemas.openxmlformats.org/officeDocument/2006/relationships/hyperlink" Target="http://bess.illinois.edu/pdf/10246.pdf" TargetMode="External"/><Relationship Id="rId93" Type="http://schemas.openxmlformats.org/officeDocument/2006/relationships/hyperlink" Target="http://bess.illinois.edu/pdf/06071.pdf" TargetMode="External"/><Relationship Id="rId189" Type="http://schemas.openxmlformats.org/officeDocument/2006/relationships/hyperlink" Target="http://bess.illinois.edu/pdf/08258.pdf" TargetMode="External"/><Relationship Id="rId396" Type="http://schemas.openxmlformats.org/officeDocument/2006/relationships/hyperlink" Target="http://bess.illinois.edu/pdf/07359.pdf" TargetMode="External"/><Relationship Id="rId561" Type="http://schemas.openxmlformats.org/officeDocument/2006/relationships/hyperlink" Target="http://bess.illinois.edu/pdf/04324p.pdf" TargetMode="External"/><Relationship Id="rId214" Type="http://schemas.openxmlformats.org/officeDocument/2006/relationships/hyperlink" Target="http://bess.illinois.edu/pdf/09142.pdf" TargetMode="External"/><Relationship Id="rId256" Type="http://schemas.openxmlformats.org/officeDocument/2006/relationships/hyperlink" Target="http://bess.illinois.edu/pdf/13497.pdf" TargetMode="External"/><Relationship Id="rId298" Type="http://schemas.openxmlformats.org/officeDocument/2006/relationships/hyperlink" Target="http://bess.illinois.edu/pdf/09080.pdf" TargetMode="External"/><Relationship Id="rId421" Type="http://schemas.openxmlformats.org/officeDocument/2006/relationships/hyperlink" Target="http://bess.illinois.edu/pdf/07150.pdf" TargetMode="External"/><Relationship Id="rId463" Type="http://schemas.openxmlformats.org/officeDocument/2006/relationships/hyperlink" Target="http://bess.illinois.edu/pdf/04336.pdf" TargetMode="External"/><Relationship Id="rId519" Type="http://schemas.openxmlformats.org/officeDocument/2006/relationships/hyperlink" Target="http://bess.illinois.edu/pdf/00337.pdf" TargetMode="External"/><Relationship Id="rId116" Type="http://schemas.openxmlformats.org/officeDocument/2006/relationships/hyperlink" Target="http://bess.illinois.edu/pdf/00375.pdf" TargetMode="External"/><Relationship Id="rId158" Type="http://schemas.openxmlformats.org/officeDocument/2006/relationships/hyperlink" Target="http://bess.illinois.edu/pdf/05332-C.pdf" TargetMode="External"/><Relationship Id="rId323" Type="http://schemas.openxmlformats.org/officeDocument/2006/relationships/hyperlink" Target="http://bess.illinois.edu/pdf/04274.pdf" TargetMode="External"/><Relationship Id="rId530" Type="http://schemas.openxmlformats.org/officeDocument/2006/relationships/hyperlink" Target="http://bess.illinois.edu/pdf/99079.pdf" TargetMode="External"/><Relationship Id="rId20" Type="http://schemas.openxmlformats.org/officeDocument/2006/relationships/hyperlink" Target="http://bess.illinois.edu/pdf/12416.pdf" TargetMode="External"/><Relationship Id="rId62" Type="http://schemas.openxmlformats.org/officeDocument/2006/relationships/hyperlink" Target="http://bess.illinois.edu/pdf/14170.pdf" TargetMode="External"/><Relationship Id="rId365" Type="http://schemas.openxmlformats.org/officeDocument/2006/relationships/hyperlink" Target="http://bess.illinois.edu/pdf/06246p.pdf" TargetMode="External"/><Relationship Id="rId572" Type="http://schemas.openxmlformats.org/officeDocument/2006/relationships/hyperlink" Target="http://bess.illinois.edu/pdf/04391.pdf" TargetMode="External"/><Relationship Id="rId225" Type="http://schemas.openxmlformats.org/officeDocument/2006/relationships/hyperlink" Target="http://bess.illinois.edu/pdf/13365.pdf" TargetMode="External"/><Relationship Id="rId267" Type="http://schemas.openxmlformats.org/officeDocument/2006/relationships/hyperlink" Target="http://bess.illinois.edu/pdf/15002.pdf" TargetMode="External"/><Relationship Id="rId432" Type="http://schemas.openxmlformats.org/officeDocument/2006/relationships/hyperlink" Target="http://bess.illinois.edu/pdf/07221.pdf" TargetMode="External"/><Relationship Id="rId474" Type="http://schemas.openxmlformats.org/officeDocument/2006/relationships/hyperlink" Target="http://bess.illinois.edu/pdf/00208.pdf" TargetMode="External"/><Relationship Id="rId127" Type="http://schemas.openxmlformats.org/officeDocument/2006/relationships/hyperlink" Target="http://bess.illinois.edu/pdf/02467.pdf" TargetMode="External"/><Relationship Id="rId31" Type="http://schemas.openxmlformats.org/officeDocument/2006/relationships/hyperlink" Target="http://bess.illinois.edu/pdf/12744.pdf" TargetMode="External"/><Relationship Id="rId73" Type="http://schemas.openxmlformats.org/officeDocument/2006/relationships/hyperlink" Target="http://bess.illinois.edu/pdf/04302.pdf" TargetMode="External"/><Relationship Id="rId169" Type="http://schemas.openxmlformats.org/officeDocument/2006/relationships/hyperlink" Target="http://bess.illinois.edu/pdf/06032.pdf" TargetMode="External"/><Relationship Id="rId334" Type="http://schemas.openxmlformats.org/officeDocument/2006/relationships/hyperlink" Target="http://bess.illinois.edu/pdf/02207.pdf" TargetMode="External"/><Relationship Id="rId376" Type="http://schemas.openxmlformats.org/officeDocument/2006/relationships/hyperlink" Target="http://bess.illinois.edu/pdf/02335.pdf" TargetMode="External"/><Relationship Id="rId541" Type="http://schemas.openxmlformats.org/officeDocument/2006/relationships/hyperlink" Target="http://bess.illinois.edu/pdf/04218.pdf" TargetMode="External"/><Relationship Id="rId583" Type="http://schemas.openxmlformats.org/officeDocument/2006/relationships/hyperlink" Target="http://bess.illinois.edu/pdf/12703.pdf" TargetMode="External"/><Relationship Id="rId4" Type="http://schemas.openxmlformats.org/officeDocument/2006/relationships/hyperlink" Target="http://bess.illinois.edu/pdf/05125.pdf" TargetMode="External"/><Relationship Id="rId180" Type="http://schemas.openxmlformats.org/officeDocument/2006/relationships/hyperlink" Target="http://bess.illinois.edu/pdf/01286.pdf" TargetMode="External"/><Relationship Id="rId236" Type="http://schemas.openxmlformats.org/officeDocument/2006/relationships/hyperlink" Target="http://bess.illinois.edu/pdf/05122.pdf" TargetMode="External"/><Relationship Id="rId278" Type="http://schemas.openxmlformats.org/officeDocument/2006/relationships/hyperlink" Target="http://bess.illinois.edu/pdf/06148.pdf" TargetMode="External"/><Relationship Id="rId401" Type="http://schemas.openxmlformats.org/officeDocument/2006/relationships/hyperlink" Target="http://bess.illinois.edu/pdf/04344.pdf" TargetMode="External"/><Relationship Id="rId443" Type="http://schemas.openxmlformats.org/officeDocument/2006/relationships/hyperlink" Target="http://bess.illinois.edu/pdf/11405.pdf" TargetMode="External"/><Relationship Id="rId303" Type="http://schemas.openxmlformats.org/officeDocument/2006/relationships/hyperlink" Target="http://bess.illinois.edu/pdf/10255.pdf" TargetMode="External"/><Relationship Id="rId485" Type="http://schemas.openxmlformats.org/officeDocument/2006/relationships/hyperlink" Target="http://bess.illinois.edu/pdf/06044.pdf" TargetMode="External"/><Relationship Id="rId42" Type="http://schemas.openxmlformats.org/officeDocument/2006/relationships/hyperlink" Target="http://bess.illinois.edu/pdf/12616.pdf" TargetMode="External"/><Relationship Id="rId84" Type="http://schemas.openxmlformats.org/officeDocument/2006/relationships/hyperlink" Target="http://bess.illinois.edu/pdf/06081.pdf" TargetMode="External"/><Relationship Id="rId138" Type="http://schemas.openxmlformats.org/officeDocument/2006/relationships/hyperlink" Target="http://bess.illinois.edu/pdf/05196.pdf" TargetMode="External"/><Relationship Id="rId345" Type="http://schemas.openxmlformats.org/officeDocument/2006/relationships/hyperlink" Target="http://bess.illinois.edu/pdf/02228.pdf" TargetMode="External"/><Relationship Id="rId387" Type="http://schemas.openxmlformats.org/officeDocument/2006/relationships/hyperlink" Target="http://bess.illinois.edu/pdf/08176.pdf" TargetMode="External"/><Relationship Id="rId510" Type="http://schemas.openxmlformats.org/officeDocument/2006/relationships/hyperlink" Target="http://bess.illinois.edu/pdf/06211.pdf" TargetMode="External"/><Relationship Id="rId552" Type="http://schemas.openxmlformats.org/officeDocument/2006/relationships/hyperlink" Target="http://bess.illinois.edu/pdf/04352.pdf" TargetMode="External"/><Relationship Id="rId594" Type="http://schemas.openxmlformats.org/officeDocument/2006/relationships/hyperlink" Target="http://bess.illinois.edu/pdf/02349.pdf" TargetMode="External"/><Relationship Id="rId191" Type="http://schemas.openxmlformats.org/officeDocument/2006/relationships/hyperlink" Target="http://bess.illinois.edu/pdf/02283.pdf" TargetMode="External"/><Relationship Id="rId205" Type="http://schemas.openxmlformats.org/officeDocument/2006/relationships/hyperlink" Target="http://bess.illinois.edu/pdf/00280.pdf" TargetMode="External"/><Relationship Id="rId247" Type="http://schemas.openxmlformats.org/officeDocument/2006/relationships/hyperlink" Target="http://bess.illinois.edu/pdf/13562.pdf" TargetMode="External"/><Relationship Id="rId412" Type="http://schemas.openxmlformats.org/officeDocument/2006/relationships/hyperlink" Target="http://bess.illinois.edu/pdf/14100.pdf" TargetMode="External"/><Relationship Id="rId107" Type="http://schemas.openxmlformats.org/officeDocument/2006/relationships/hyperlink" Target="http://bess.illinois.edu/pdf/12426.pdf" TargetMode="External"/><Relationship Id="rId289" Type="http://schemas.openxmlformats.org/officeDocument/2006/relationships/hyperlink" Target="http://bess.illinois.edu/pdf/08154.pdf" TargetMode="External"/><Relationship Id="rId454" Type="http://schemas.openxmlformats.org/officeDocument/2006/relationships/hyperlink" Target="http://bess.illinois.edu/pdf/04308.pdf" TargetMode="External"/><Relationship Id="rId496" Type="http://schemas.openxmlformats.org/officeDocument/2006/relationships/hyperlink" Target="http://bess.illinois.edu/pdf/04361.pdf" TargetMode="External"/><Relationship Id="rId11" Type="http://schemas.openxmlformats.org/officeDocument/2006/relationships/hyperlink" Target="http://bess.illinois.edu/pdf/11227.pdf" TargetMode="External"/><Relationship Id="rId53" Type="http://schemas.openxmlformats.org/officeDocument/2006/relationships/hyperlink" Target="http://bess.illinois.edu/pdf/10247.pdf" TargetMode="External"/><Relationship Id="rId149" Type="http://schemas.openxmlformats.org/officeDocument/2006/relationships/hyperlink" Target="http://bess.illinois.edu/pdf/07216.pdf" TargetMode="External"/><Relationship Id="rId314" Type="http://schemas.openxmlformats.org/officeDocument/2006/relationships/hyperlink" Target="http://bess.illinois.edu/pdf/14160.pdf" TargetMode="External"/><Relationship Id="rId356" Type="http://schemas.openxmlformats.org/officeDocument/2006/relationships/hyperlink" Target="http://bess.illinois.edu/pdf/06064.pdf" TargetMode="External"/><Relationship Id="rId398" Type="http://schemas.openxmlformats.org/officeDocument/2006/relationships/hyperlink" Target="http://bess.illinois.edu/pdf/02460.pdf" TargetMode="External"/><Relationship Id="rId521" Type="http://schemas.openxmlformats.org/officeDocument/2006/relationships/hyperlink" Target="http://bess.illinois.edu/pdf/08002e.pdf" TargetMode="External"/><Relationship Id="rId563" Type="http://schemas.openxmlformats.org/officeDocument/2006/relationships/hyperlink" Target="http://bess.illinois.edu/pdf/04321p.pdf" TargetMode="External"/><Relationship Id="rId95" Type="http://schemas.openxmlformats.org/officeDocument/2006/relationships/hyperlink" Target="http://bess.illinois.edu/pdf/07048.pdf" TargetMode="External"/><Relationship Id="rId160" Type="http://schemas.openxmlformats.org/officeDocument/2006/relationships/hyperlink" Target="http://bess.illinois.edu/pdf/00282.pdf" TargetMode="External"/><Relationship Id="rId216" Type="http://schemas.openxmlformats.org/officeDocument/2006/relationships/hyperlink" Target="http://bess.illinois.edu/pdf/03053.pdf" TargetMode="External"/><Relationship Id="rId423" Type="http://schemas.openxmlformats.org/officeDocument/2006/relationships/hyperlink" Target="http://bess.illinois.edu/pdf/00066.pdf" TargetMode="External"/><Relationship Id="rId258" Type="http://schemas.openxmlformats.org/officeDocument/2006/relationships/hyperlink" Target="http://bess.illinois.edu/pdf/13501.pdf" TargetMode="External"/><Relationship Id="rId465" Type="http://schemas.openxmlformats.org/officeDocument/2006/relationships/hyperlink" Target="http://bess.illinois.edu/pdf/04322.pdf" TargetMode="External"/><Relationship Id="rId22" Type="http://schemas.openxmlformats.org/officeDocument/2006/relationships/hyperlink" Target="http://bess.illinois.edu/pdf/12794.pdf" TargetMode="External"/><Relationship Id="rId64" Type="http://schemas.openxmlformats.org/officeDocument/2006/relationships/hyperlink" Target="http://bess.illinois.edu/pdf/14167.pdf" TargetMode="External"/><Relationship Id="rId118" Type="http://schemas.openxmlformats.org/officeDocument/2006/relationships/hyperlink" Target="http://bess.illinois.edu/pdf/03153.pdf" TargetMode="External"/><Relationship Id="rId325" Type="http://schemas.openxmlformats.org/officeDocument/2006/relationships/hyperlink" Target="http://bess.illinois.edu/pdf/04278.pdf" TargetMode="External"/><Relationship Id="rId367" Type="http://schemas.openxmlformats.org/officeDocument/2006/relationships/hyperlink" Target="http://bess.illinois.edu/pdf/04312p.pdf" TargetMode="External"/><Relationship Id="rId532" Type="http://schemas.openxmlformats.org/officeDocument/2006/relationships/hyperlink" Target="http://bess.illinois.edu/pdf/07486e.pdf" TargetMode="External"/><Relationship Id="rId574" Type="http://schemas.openxmlformats.org/officeDocument/2006/relationships/hyperlink" Target="http://bess.illinois.edu/pdf/12704.pdf" TargetMode="External"/><Relationship Id="rId171" Type="http://schemas.openxmlformats.org/officeDocument/2006/relationships/hyperlink" Target="http://bess.illinois.edu/pdf/05135.pdf" TargetMode="External"/><Relationship Id="rId227" Type="http://schemas.openxmlformats.org/officeDocument/2006/relationships/hyperlink" Target="http://bess.illinois.edu/pdf/13361.pdf" TargetMode="External"/><Relationship Id="rId269" Type="http://schemas.openxmlformats.org/officeDocument/2006/relationships/hyperlink" Target="http://bess.illinois.edu/pdf/08315.pdf" TargetMode="External"/><Relationship Id="rId434" Type="http://schemas.openxmlformats.org/officeDocument/2006/relationships/hyperlink" Target="http://bess.illinois.edu/pdf/07222.pdf" TargetMode="External"/><Relationship Id="rId476" Type="http://schemas.openxmlformats.org/officeDocument/2006/relationships/hyperlink" Target="http://bess.illinois.edu/pdf/05019.pdf" TargetMode="External"/><Relationship Id="rId33" Type="http://schemas.openxmlformats.org/officeDocument/2006/relationships/hyperlink" Target="http://bess.illinois.edu/pdf/12565.pdf" TargetMode="External"/><Relationship Id="rId129" Type="http://schemas.openxmlformats.org/officeDocument/2006/relationships/hyperlink" Target="http://bess.illinois.edu/pdf/02468.pdf" TargetMode="External"/><Relationship Id="rId280" Type="http://schemas.openxmlformats.org/officeDocument/2006/relationships/hyperlink" Target="http://bess.illinois.edu/pdf/14378.pdf" TargetMode="External"/><Relationship Id="rId336" Type="http://schemas.openxmlformats.org/officeDocument/2006/relationships/hyperlink" Target="http://bess.illinois.edu/pdf/02209.pdf" TargetMode="External"/><Relationship Id="rId501" Type="http://schemas.openxmlformats.org/officeDocument/2006/relationships/hyperlink" Target="http://bess.illinois.edu/pdf/14580.pdf" TargetMode="External"/><Relationship Id="rId543" Type="http://schemas.openxmlformats.org/officeDocument/2006/relationships/hyperlink" Target="http://bess.illinois.edu/pdf/14146.pdf" TargetMode="External"/><Relationship Id="rId75" Type="http://schemas.openxmlformats.org/officeDocument/2006/relationships/hyperlink" Target="http://bess.illinois.edu/pdf/05030.pdf" TargetMode="External"/><Relationship Id="rId140" Type="http://schemas.openxmlformats.org/officeDocument/2006/relationships/hyperlink" Target="http://bess.illinois.edu/pdf/02071.pdf" TargetMode="External"/><Relationship Id="rId182" Type="http://schemas.openxmlformats.org/officeDocument/2006/relationships/hyperlink" Target="http://bess.illinois.edu/pdf/04333p.pdf" TargetMode="External"/><Relationship Id="rId378" Type="http://schemas.openxmlformats.org/officeDocument/2006/relationships/hyperlink" Target="http://bess.illinois.edu/pdf/12673.pdf" TargetMode="External"/><Relationship Id="rId403" Type="http://schemas.openxmlformats.org/officeDocument/2006/relationships/hyperlink" Target="http://bess.illinois.edu/pdf/04347.pdf" TargetMode="External"/><Relationship Id="rId585" Type="http://schemas.openxmlformats.org/officeDocument/2006/relationships/hyperlink" Target="http://bess.illinois.edu/pdf/05203.pdf" TargetMode="External"/><Relationship Id="rId6" Type="http://schemas.openxmlformats.org/officeDocument/2006/relationships/hyperlink" Target="http://bess.illinois.edu/pdf/11229.pdf" TargetMode="External"/><Relationship Id="rId238" Type="http://schemas.openxmlformats.org/officeDocument/2006/relationships/hyperlink" Target="http://bess.illinois.edu/pdf/12708.pdf" TargetMode="External"/><Relationship Id="rId445" Type="http://schemas.openxmlformats.org/officeDocument/2006/relationships/hyperlink" Target="http://bess.illinois.edu/pdf/01093.pdf" TargetMode="External"/><Relationship Id="rId487" Type="http://schemas.openxmlformats.org/officeDocument/2006/relationships/hyperlink" Target="http://bess.illinois.edu/pdf/02142.pdf" TargetMode="External"/><Relationship Id="rId291" Type="http://schemas.openxmlformats.org/officeDocument/2006/relationships/hyperlink" Target="http://bess.illinois.edu/pdf/13570.pdf" TargetMode="External"/><Relationship Id="rId305" Type="http://schemas.openxmlformats.org/officeDocument/2006/relationships/hyperlink" Target="http://bess.illinois.edu/pdf/10252.pdf" TargetMode="External"/><Relationship Id="rId347" Type="http://schemas.openxmlformats.org/officeDocument/2006/relationships/hyperlink" Target="http://bess.illinois.edu/pdf/07314.pdf" TargetMode="External"/><Relationship Id="rId512" Type="http://schemas.openxmlformats.org/officeDocument/2006/relationships/hyperlink" Target="http://bess.illinois.edu/pdf/03104.pdf" TargetMode="External"/><Relationship Id="rId44" Type="http://schemas.openxmlformats.org/officeDocument/2006/relationships/hyperlink" Target="http://bess.illinois.edu/pdf/09082.pdf" TargetMode="External"/><Relationship Id="rId86" Type="http://schemas.openxmlformats.org/officeDocument/2006/relationships/hyperlink" Target="http://bess.illinois.edu/pdf/06083.pdf" TargetMode="External"/><Relationship Id="rId151" Type="http://schemas.openxmlformats.org/officeDocument/2006/relationships/hyperlink" Target="http://bess.illinois.edu/pdf/05241.pdf" TargetMode="External"/><Relationship Id="rId389" Type="http://schemas.openxmlformats.org/officeDocument/2006/relationships/hyperlink" Target="http://bess.illinois.edu/pdf/00369.pdf" TargetMode="External"/><Relationship Id="rId554" Type="http://schemas.openxmlformats.org/officeDocument/2006/relationships/hyperlink" Target="http://bess.illinois.edu/pdf/99022.pdf" TargetMode="External"/><Relationship Id="rId596" Type="http://schemas.openxmlformats.org/officeDocument/2006/relationships/hyperlink" Target="http://bess.illinois.edu/pdf/12799.pdf" TargetMode="External"/><Relationship Id="rId193" Type="http://schemas.openxmlformats.org/officeDocument/2006/relationships/hyperlink" Target="http://bess.illinois.edu/pdf/00214.pdf" TargetMode="External"/><Relationship Id="rId207" Type="http://schemas.openxmlformats.org/officeDocument/2006/relationships/hyperlink" Target="http://bess.illinois.edu/pdf/05020.pdf" TargetMode="External"/><Relationship Id="rId249" Type="http://schemas.openxmlformats.org/officeDocument/2006/relationships/hyperlink" Target="http://bess.illinois.edu/pdf/13287.pdf" TargetMode="External"/><Relationship Id="rId414" Type="http://schemas.openxmlformats.org/officeDocument/2006/relationships/hyperlink" Target="http://bess.illinois.edu/pdf/04312.pdf" TargetMode="External"/><Relationship Id="rId456" Type="http://schemas.openxmlformats.org/officeDocument/2006/relationships/hyperlink" Target="http://bess.illinois.edu/pdf/04308-C.pdf" TargetMode="External"/><Relationship Id="rId498" Type="http://schemas.openxmlformats.org/officeDocument/2006/relationships/hyperlink" Target="http://bess.illinois.edu/pdf/04366.pdf" TargetMode="External"/><Relationship Id="rId13" Type="http://schemas.openxmlformats.org/officeDocument/2006/relationships/hyperlink" Target="http://bess.illinois.edu/pdf/12605.pdf" TargetMode="External"/><Relationship Id="rId109" Type="http://schemas.openxmlformats.org/officeDocument/2006/relationships/hyperlink" Target="http://bess.illinois.edu/pdf/12788.pdf" TargetMode="External"/><Relationship Id="rId260" Type="http://schemas.openxmlformats.org/officeDocument/2006/relationships/hyperlink" Target="http://bess.illinois.edu/pdf/13502.pdf" TargetMode="External"/><Relationship Id="rId316" Type="http://schemas.openxmlformats.org/officeDocument/2006/relationships/hyperlink" Target="http://bess.illinois.edu/pdf/14158.pdf" TargetMode="External"/><Relationship Id="rId523" Type="http://schemas.openxmlformats.org/officeDocument/2006/relationships/hyperlink" Target="http://bess.illinois.edu/pdf/14236.pdf" TargetMode="External"/><Relationship Id="rId55" Type="http://schemas.openxmlformats.org/officeDocument/2006/relationships/hyperlink" Target="http://bess.illinois.edu/pdf/11394.pdf" TargetMode="External"/><Relationship Id="rId97" Type="http://schemas.openxmlformats.org/officeDocument/2006/relationships/hyperlink" Target="http://bess.illinois.edu/pdf/04153.pdf" TargetMode="External"/><Relationship Id="rId120" Type="http://schemas.openxmlformats.org/officeDocument/2006/relationships/hyperlink" Target="http://bess.illinois.edu/pdf/13659.pdf" TargetMode="External"/><Relationship Id="rId358" Type="http://schemas.openxmlformats.org/officeDocument/2006/relationships/hyperlink" Target="http://bess.illinois.edu/pdf/06073.pdf" TargetMode="External"/><Relationship Id="rId565" Type="http://schemas.openxmlformats.org/officeDocument/2006/relationships/hyperlink" Target="http://bess.illinois.edu/pdf/04320p.pdf" TargetMode="External"/><Relationship Id="rId162" Type="http://schemas.openxmlformats.org/officeDocument/2006/relationships/hyperlink" Target="http://bess.illinois.edu/pdf/00259.pdf" TargetMode="External"/><Relationship Id="rId218" Type="http://schemas.openxmlformats.org/officeDocument/2006/relationships/hyperlink" Target="http://bess.illinois.edu/pdf/06210.pdf" TargetMode="External"/><Relationship Id="rId425" Type="http://schemas.openxmlformats.org/officeDocument/2006/relationships/hyperlink" Target="http://bess.illinois.edu/pdf/00071.pdf" TargetMode="External"/><Relationship Id="rId467" Type="http://schemas.openxmlformats.org/officeDocument/2006/relationships/hyperlink" Target="http://bess.illinois.edu/pdf/04323.pdf" TargetMode="External"/><Relationship Id="rId271" Type="http://schemas.openxmlformats.org/officeDocument/2006/relationships/hyperlink" Target="http://bess.illinois.edu/pdf/06113.pdf" TargetMode="External"/><Relationship Id="rId24" Type="http://schemas.openxmlformats.org/officeDocument/2006/relationships/hyperlink" Target="http://bess.illinois.edu/pdf/13185.pdf" TargetMode="External"/><Relationship Id="rId66" Type="http://schemas.openxmlformats.org/officeDocument/2006/relationships/hyperlink" Target="http://bess.illinois.edu/pdf/05025.pdf" TargetMode="External"/><Relationship Id="rId131" Type="http://schemas.openxmlformats.org/officeDocument/2006/relationships/hyperlink" Target="http://bess.illinois.edu/pdf/05332.pdf" TargetMode="External"/><Relationship Id="rId327" Type="http://schemas.openxmlformats.org/officeDocument/2006/relationships/hyperlink" Target="http://bess.illinois.edu/pdf/00313.pdf" TargetMode="External"/><Relationship Id="rId369" Type="http://schemas.openxmlformats.org/officeDocument/2006/relationships/hyperlink" Target="http://bess.illinois.edu/pdf/05188p.pdf" TargetMode="External"/><Relationship Id="rId534" Type="http://schemas.openxmlformats.org/officeDocument/2006/relationships/hyperlink" Target="http://bess.illinois.edu/pdf/07472.pdf" TargetMode="External"/><Relationship Id="rId576" Type="http://schemas.openxmlformats.org/officeDocument/2006/relationships/hyperlink" Target="http://bess.illinois.edu/pdf/02124.pdf" TargetMode="External"/><Relationship Id="rId173" Type="http://schemas.openxmlformats.org/officeDocument/2006/relationships/hyperlink" Target="http://bess.illinois.edu/pdf/05209.pdf" TargetMode="External"/><Relationship Id="rId229" Type="http://schemas.openxmlformats.org/officeDocument/2006/relationships/hyperlink" Target="http://bess.illinois.edu/pdf/09248.pdf" TargetMode="External"/><Relationship Id="rId380" Type="http://schemas.openxmlformats.org/officeDocument/2006/relationships/hyperlink" Target="http://bess.illinois.edu/pdf/02383.pdf" TargetMode="External"/><Relationship Id="rId436" Type="http://schemas.openxmlformats.org/officeDocument/2006/relationships/hyperlink" Target="http://bess.illinois.edu/pdf/01232.pdf" TargetMode="External"/><Relationship Id="rId240" Type="http://schemas.openxmlformats.org/officeDocument/2006/relationships/hyperlink" Target="http://bess.illinois.edu/pdf/10480.pdf" TargetMode="External"/><Relationship Id="rId478" Type="http://schemas.openxmlformats.org/officeDocument/2006/relationships/hyperlink" Target="http://bess.illinois.edu/pdf/07208.pdf" TargetMode="External"/><Relationship Id="rId35" Type="http://schemas.openxmlformats.org/officeDocument/2006/relationships/hyperlink" Target="http://bess.illinois.edu/pdf/12562.pdf" TargetMode="External"/><Relationship Id="rId77" Type="http://schemas.openxmlformats.org/officeDocument/2006/relationships/hyperlink" Target="http://bess.illinois.edu/pdf/00237.pdf" TargetMode="External"/><Relationship Id="rId100" Type="http://schemas.openxmlformats.org/officeDocument/2006/relationships/hyperlink" Target="http://bess.illinois.edu/pdf/04335p.pdf" TargetMode="External"/><Relationship Id="rId282" Type="http://schemas.openxmlformats.org/officeDocument/2006/relationships/hyperlink" Target="http://bess.illinois.edu/pdf/12554.pdf" TargetMode="External"/><Relationship Id="rId338" Type="http://schemas.openxmlformats.org/officeDocument/2006/relationships/hyperlink" Target="http://bess.illinois.edu/pdf/10484.pdf" TargetMode="External"/><Relationship Id="rId503" Type="http://schemas.openxmlformats.org/officeDocument/2006/relationships/hyperlink" Target="http://bess.illinois.edu/pdf/03052.pdf" TargetMode="External"/><Relationship Id="rId545" Type="http://schemas.openxmlformats.org/officeDocument/2006/relationships/hyperlink" Target="http://bess.illinois.edu/pdf/00097.pdf" TargetMode="External"/><Relationship Id="rId587" Type="http://schemas.openxmlformats.org/officeDocument/2006/relationships/hyperlink" Target="http://bess.illinois.edu/pdf/05202.pdf" TargetMode="External"/><Relationship Id="rId8" Type="http://schemas.openxmlformats.org/officeDocument/2006/relationships/hyperlink" Target="http://bess.illinois.edu/pdf/11220.pdf" TargetMode="External"/><Relationship Id="rId142" Type="http://schemas.openxmlformats.org/officeDocument/2006/relationships/hyperlink" Target="http://bess.illinois.edu/pdf/04177.pdf" TargetMode="External"/><Relationship Id="rId184" Type="http://schemas.openxmlformats.org/officeDocument/2006/relationships/hyperlink" Target="http://bess.illinois.edu/pdf/02283p.pdf" TargetMode="External"/><Relationship Id="rId391" Type="http://schemas.openxmlformats.org/officeDocument/2006/relationships/hyperlink" Target="http://bess.illinois.edu/pdf/03149.pdf" TargetMode="External"/><Relationship Id="rId405" Type="http://schemas.openxmlformats.org/officeDocument/2006/relationships/hyperlink" Target="http://bess.illinois.edu/pdf/05340.pdf" TargetMode="External"/><Relationship Id="rId447" Type="http://schemas.openxmlformats.org/officeDocument/2006/relationships/hyperlink" Target="http://bess.illinois.edu/pdf/01175.pdf" TargetMode="External"/><Relationship Id="rId251" Type="http://schemas.openxmlformats.org/officeDocument/2006/relationships/hyperlink" Target="http://bess.illinois.edu/pdf/13289.pdf" TargetMode="External"/><Relationship Id="rId489" Type="http://schemas.openxmlformats.org/officeDocument/2006/relationships/hyperlink" Target="http://bess.illinois.edu/pdf/06241p.pdf" TargetMode="External"/><Relationship Id="rId46" Type="http://schemas.openxmlformats.org/officeDocument/2006/relationships/hyperlink" Target="http://bess.illinois.edu/pdf/14233.pdf" TargetMode="External"/><Relationship Id="rId293" Type="http://schemas.openxmlformats.org/officeDocument/2006/relationships/hyperlink" Target="http://bess.illinois.edu/pdf/13592.pdf" TargetMode="External"/><Relationship Id="rId307" Type="http://schemas.openxmlformats.org/officeDocument/2006/relationships/hyperlink" Target="http://bess.illinois.edu/pdf/11387.pdf" TargetMode="External"/><Relationship Id="rId349" Type="http://schemas.openxmlformats.org/officeDocument/2006/relationships/hyperlink" Target="http://bess.illinois.edu/pdf/12710.pdf" TargetMode="External"/><Relationship Id="rId514" Type="http://schemas.openxmlformats.org/officeDocument/2006/relationships/hyperlink" Target="http://bess.illinois.edu/pdf/03033.pdf" TargetMode="External"/><Relationship Id="rId556" Type="http://schemas.openxmlformats.org/officeDocument/2006/relationships/hyperlink" Target="http://bess.illinois.edu/pdf/06260.pdf" TargetMode="External"/><Relationship Id="rId88" Type="http://schemas.openxmlformats.org/officeDocument/2006/relationships/hyperlink" Target="http://bess.illinois.edu/pdf/07044.pdf" TargetMode="External"/><Relationship Id="rId111" Type="http://schemas.openxmlformats.org/officeDocument/2006/relationships/hyperlink" Target="http://bess.illinois.edu/pdf/08170.pdf" TargetMode="External"/><Relationship Id="rId153" Type="http://schemas.openxmlformats.org/officeDocument/2006/relationships/hyperlink" Target="http://bess.illinois.edu/pdf/11408.pdf" TargetMode="External"/><Relationship Id="rId195" Type="http://schemas.openxmlformats.org/officeDocument/2006/relationships/hyperlink" Target="http://bess.illinois.edu/pdf/00218.pdf" TargetMode="External"/><Relationship Id="rId209" Type="http://schemas.openxmlformats.org/officeDocument/2006/relationships/hyperlink" Target="http://bess.illinois.edu/pdf/00227.pdf" TargetMode="External"/><Relationship Id="rId360" Type="http://schemas.openxmlformats.org/officeDocument/2006/relationships/hyperlink" Target="http://bess.illinois.edu/pdf/06063.pdf" TargetMode="External"/><Relationship Id="rId416" Type="http://schemas.openxmlformats.org/officeDocument/2006/relationships/hyperlink" Target="http://bess.illinois.edu/pdf/05188.pdf" TargetMode="External"/><Relationship Id="rId598" Type="http://schemas.openxmlformats.org/officeDocument/2006/relationships/printerSettings" Target="../printerSettings/printerSettings1.bin"/><Relationship Id="rId220" Type="http://schemas.openxmlformats.org/officeDocument/2006/relationships/hyperlink" Target="http://bess.illinois.edu/pdf/05231.pdf" TargetMode="External"/><Relationship Id="rId458" Type="http://schemas.openxmlformats.org/officeDocument/2006/relationships/hyperlink" Target="http://bess.illinois.edu/pdf/00252.pdf" TargetMode="External"/><Relationship Id="rId15" Type="http://schemas.openxmlformats.org/officeDocument/2006/relationships/hyperlink" Target="http://bess.illinois.edu/pdf/12592.pdf" TargetMode="External"/><Relationship Id="rId57" Type="http://schemas.openxmlformats.org/officeDocument/2006/relationships/hyperlink" Target="http://bess.illinois.edu/pdf/10240.pdf" TargetMode="External"/><Relationship Id="rId262" Type="http://schemas.openxmlformats.org/officeDocument/2006/relationships/hyperlink" Target="http://bess.illinois.edu/pdf/12791.pdf" TargetMode="External"/><Relationship Id="rId318" Type="http://schemas.openxmlformats.org/officeDocument/2006/relationships/hyperlink" Target="http://bess.illinois.edu/pdf/14182.pdf" TargetMode="External"/><Relationship Id="rId525" Type="http://schemas.openxmlformats.org/officeDocument/2006/relationships/hyperlink" Target="http://bess.illinois.edu/pdf/11129.pdf" TargetMode="External"/><Relationship Id="rId567" Type="http://schemas.openxmlformats.org/officeDocument/2006/relationships/hyperlink" Target="http://bess.illinois.edu/pdf/04337p.pdf" TargetMode="External"/><Relationship Id="rId99" Type="http://schemas.openxmlformats.org/officeDocument/2006/relationships/hyperlink" Target="http://bess.illinois.edu/pdf/06078.pdf" TargetMode="External"/><Relationship Id="rId122" Type="http://schemas.openxmlformats.org/officeDocument/2006/relationships/hyperlink" Target="http://bess.illinois.edu/pdf/07371.pdf" TargetMode="External"/><Relationship Id="rId164" Type="http://schemas.openxmlformats.org/officeDocument/2006/relationships/hyperlink" Target="http://bess.illinois.edu/pdf/00255.pdf" TargetMode="External"/><Relationship Id="rId371" Type="http://schemas.openxmlformats.org/officeDocument/2006/relationships/hyperlink" Target="http://bess.illinois.edu/pdf/05194p.pdf" TargetMode="External"/><Relationship Id="rId427" Type="http://schemas.openxmlformats.org/officeDocument/2006/relationships/hyperlink" Target="http://bess.illinois.edu/pdf/00061.pdf" TargetMode="External"/><Relationship Id="rId469" Type="http://schemas.openxmlformats.org/officeDocument/2006/relationships/hyperlink" Target="http://bess.illinois.edu/pdf/04332.pdf" TargetMode="External"/><Relationship Id="rId26" Type="http://schemas.openxmlformats.org/officeDocument/2006/relationships/hyperlink" Target="http://bess.illinois.edu/pdf/13184.pdf" TargetMode="External"/><Relationship Id="rId231" Type="http://schemas.openxmlformats.org/officeDocument/2006/relationships/hyperlink" Target="http://bess.illinois.edu/pdf/09257.pdf" TargetMode="External"/><Relationship Id="rId273" Type="http://schemas.openxmlformats.org/officeDocument/2006/relationships/hyperlink" Target="http://bess.illinois.edu/pdf/06139.pdf" TargetMode="External"/><Relationship Id="rId329" Type="http://schemas.openxmlformats.org/officeDocument/2006/relationships/hyperlink" Target="http://bess.illinois.edu/pdf/05029.pdf" TargetMode="External"/><Relationship Id="rId480" Type="http://schemas.openxmlformats.org/officeDocument/2006/relationships/hyperlink" Target="http://bess.illinois.edu/pdf/01296.pdf" TargetMode="External"/><Relationship Id="rId536" Type="http://schemas.openxmlformats.org/officeDocument/2006/relationships/hyperlink" Target="http://bess.illinois.edu/pdf/07478.pdf" TargetMode="External"/><Relationship Id="rId68" Type="http://schemas.openxmlformats.org/officeDocument/2006/relationships/hyperlink" Target="http://bess.illinois.edu/pdf/04276.pdf" TargetMode="External"/><Relationship Id="rId133" Type="http://schemas.openxmlformats.org/officeDocument/2006/relationships/hyperlink" Target="http://bess.illinois.edu/pdf/05331.pdf" TargetMode="External"/><Relationship Id="rId175" Type="http://schemas.openxmlformats.org/officeDocument/2006/relationships/hyperlink" Target="http://bess.illinois.edu/pdf/05206.pdf" TargetMode="External"/><Relationship Id="rId340" Type="http://schemas.openxmlformats.org/officeDocument/2006/relationships/hyperlink" Target="http://bess.illinois.edu/pdf/07206.pdf" TargetMode="External"/><Relationship Id="rId578" Type="http://schemas.openxmlformats.org/officeDocument/2006/relationships/hyperlink" Target="http://bess.illinois.edu/pdf/02365.pdf" TargetMode="External"/><Relationship Id="rId200" Type="http://schemas.openxmlformats.org/officeDocument/2006/relationships/hyperlink" Target="http://bess.illinois.edu/pdf/00212.pdf" TargetMode="External"/><Relationship Id="rId382" Type="http://schemas.openxmlformats.org/officeDocument/2006/relationships/hyperlink" Target="http://bess.illinois.edu/pdf/08174.pdf" TargetMode="External"/><Relationship Id="rId438" Type="http://schemas.openxmlformats.org/officeDocument/2006/relationships/hyperlink" Target="http://bess.illinois.edu/pdf/01204.pdf" TargetMode="External"/><Relationship Id="rId242" Type="http://schemas.openxmlformats.org/officeDocument/2006/relationships/hyperlink" Target="http://bess.illinois.edu/pdf/10479.pdf" TargetMode="External"/><Relationship Id="rId284" Type="http://schemas.openxmlformats.org/officeDocument/2006/relationships/hyperlink" Target="http://bess.illinois.edu/pdf/09069.pdf" TargetMode="External"/><Relationship Id="rId491" Type="http://schemas.openxmlformats.org/officeDocument/2006/relationships/hyperlink" Target="http://bess.illinois.edu/pdf/01392.pdf" TargetMode="External"/><Relationship Id="rId505" Type="http://schemas.openxmlformats.org/officeDocument/2006/relationships/hyperlink" Target="http://bess.illinois.edu/pdf/00080.pdf" TargetMode="External"/><Relationship Id="rId37" Type="http://schemas.openxmlformats.org/officeDocument/2006/relationships/hyperlink" Target="http://bess.illinois.edu/pdf/12635.pdf" TargetMode="External"/><Relationship Id="rId79" Type="http://schemas.openxmlformats.org/officeDocument/2006/relationships/hyperlink" Target="http://bess.illinois.edu/pdf/02039.pdf" TargetMode="External"/><Relationship Id="rId102" Type="http://schemas.openxmlformats.org/officeDocument/2006/relationships/hyperlink" Target="http://bess.illinois.edu/pdf/05191p.pdf" TargetMode="External"/><Relationship Id="rId144" Type="http://schemas.openxmlformats.org/officeDocument/2006/relationships/hyperlink" Target="http://bess.illinois.edu/pdf/07219.pdf" TargetMode="External"/><Relationship Id="rId547" Type="http://schemas.openxmlformats.org/officeDocument/2006/relationships/hyperlink" Target="http://bess.illinois.edu/pdf/04325.pdf" TargetMode="External"/><Relationship Id="rId589" Type="http://schemas.openxmlformats.org/officeDocument/2006/relationships/hyperlink" Target="http://bess.illinois.edu/pdf/05134.pdf" TargetMode="External"/><Relationship Id="rId90" Type="http://schemas.openxmlformats.org/officeDocument/2006/relationships/hyperlink" Target="http://bess.illinois.edu/pdf/06067.pdf" TargetMode="External"/><Relationship Id="rId186" Type="http://schemas.openxmlformats.org/officeDocument/2006/relationships/hyperlink" Target="http://bess.illinois.edu/pdf/05072.pdf" TargetMode="External"/><Relationship Id="rId351" Type="http://schemas.openxmlformats.org/officeDocument/2006/relationships/hyperlink" Target="http://bess.illinois.edu/pdf/06050.pdf" TargetMode="External"/><Relationship Id="rId393" Type="http://schemas.openxmlformats.org/officeDocument/2006/relationships/hyperlink" Target="http://bess.illinois.edu/pdf/05159.pdf" TargetMode="External"/><Relationship Id="rId407" Type="http://schemas.openxmlformats.org/officeDocument/2006/relationships/hyperlink" Target="http://bess.illinois.edu/pdf/05337.pdf" TargetMode="External"/><Relationship Id="rId449" Type="http://schemas.openxmlformats.org/officeDocument/2006/relationships/hyperlink" Target="http://bess.illinois.edu/pdf/05338-C.pdf" TargetMode="External"/><Relationship Id="rId211" Type="http://schemas.openxmlformats.org/officeDocument/2006/relationships/hyperlink" Target="http://bess.illinois.edu/pdf/00235.pdf" TargetMode="External"/><Relationship Id="rId253" Type="http://schemas.openxmlformats.org/officeDocument/2006/relationships/hyperlink" Target="http://bess.illinois.edu/pdf/08220.pdf" TargetMode="External"/><Relationship Id="rId295" Type="http://schemas.openxmlformats.org/officeDocument/2006/relationships/hyperlink" Target="http://bess.illinois.edu/pdf/12614.pdf" TargetMode="External"/><Relationship Id="rId309" Type="http://schemas.openxmlformats.org/officeDocument/2006/relationships/hyperlink" Target="http://bess.illinois.edu/pdf/10237.pdf" TargetMode="External"/><Relationship Id="rId460" Type="http://schemas.openxmlformats.org/officeDocument/2006/relationships/hyperlink" Target="http://bess.illinois.edu/pdf/00291.pdf" TargetMode="External"/><Relationship Id="rId516" Type="http://schemas.openxmlformats.org/officeDocument/2006/relationships/hyperlink" Target="http://bess.illinois.edu/pdf/06171.pdf" TargetMode="External"/><Relationship Id="rId48" Type="http://schemas.openxmlformats.org/officeDocument/2006/relationships/hyperlink" Target="http://bess.illinois.edu/pdf/11396.pdf" TargetMode="External"/><Relationship Id="rId113" Type="http://schemas.openxmlformats.org/officeDocument/2006/relationships/hyperlink" Target="http://bess.illinois.edu/pdf/08168.pdf" TargetMode="External"/><Relationship Id="rId320" Type="http://schemas.openxmlformats.org/officeDocument/2006/relationships/hyperlink" Target="http://bess.illinois.edu/pdf/14157.pdf" TargetMode="External"/><Relationship Id="rId558" Type="http://schemas.openxmlformats.org/officeDocument/2006/relationships/hyperlink" Target="http://bess.illinois.edu/pdf/01372.pdf" TargetMode="External"/><Relationship Id="rId155" Type="http://schemas.openxmlformats.org/officeDocument/2006/relationships/hyperlink" Target="http://bess.illinois.edu/pdf/11407.pdf" TargetMode="External"/><Relationship Id="rId197" Type="http://schemas.openxmlformats.org/officeDocument/2006/relationships/hyperlink" Target="http://bess.illinois.edu/pdf/00219.pdf" TargetMode="External"/><Relationship Id="rId362" Type="http://schemas.openxmlformats.org/officeDocument/2006/relationships/hyperlink" Target="http://bess.illinois.edu/pdf/07051.pdf" TargetMode="External"/><Relationship Id="rId418" Type="http://schemas.openxmlformats.org/officeDocument/2006/relationships/hyperlink" Target="http://bess.illinois.edu/pdf/05194.pdf" TargetMode="External"/><Relationship Id="rId222" Type="http://schemas.openxmlformats.org/officeDocument/2006/relationships/hyperlink" Target="http://bess.illinois.edu/pdf/14237.pdf" TargetMode="External"/><Relationship Id="rId264" Type="http://schemas.openxmlformats.org/officeDocument/2006/relationships/hyperlink" Target="http://bess.illinois.edu/pdf/06129.pdf" TargetMode="External"/><Relationship Id="rId471" Type="http://schemas.openxmlformats.org/officeDocument/2006/relationships/hyperlink" Target="http://bess.illinois.edu/pdf/02330.pdf" TargetMode="External"/><Relationship Id="rId17" Type="http://schemas.openxmlformats.org/officeDocument/2006/relationships/hyperlink" Target="http://bess.illinois.edu/pdf/12601.pdf" TargetMode="External"/><Relationship Id="rId59" Type="http://schemas.openxmlformats.org/officeDocument/2006/relationships/hyperlink" Target="http://bess.illinois.edu/pdf/10241.pdf" TargetMode="External"/><Relationship Id="rId124" Type="http://schemas.openxmlformats.org/officeDocument/2006/relationships/hyperlink" Target="http://bess.illinois.edu/pdf/07370.pdf" TargetMode="External"/><Relationship Id="rId527" Type="http://schemas.openxmlformats.org/officeDocument/2006/relationships/hyperlink" Target="http://bess.illinois.edu/pdf/02343.pdf" TargetMode="External"/><Relationship Id="rId569" Type="http://schemas.openxmlformats.org/officeDocument/2006/relationships/hyperlink" Target="http://bess.illinois.edu/pdf/04326p.pdf" TargetMode="External"/><Relationship Id="rId70" Type="http://schemas.openxmlformats.org/officeDocument/2006/relationships/hyperlink" Target="http://bess.illinois.edu/pdf/00311.pdf" TargetMode="External"/><Relationship Id="rId166" Type="http://schemas.openxmlformats.org/officeDocument/2006/relationships/hyperlink" Target="http://bess.illinois.edu/pdf/00293.pdf" TargetMode="External"/><Relationship Id="rId331" Type="http://schemas.openxmlformats.org/officeDocument/2006/relationships/hyperlink" Target="http://bess.illinois.edu/pdf/02214.pdf" TargetMode="External"/><Relationship Id="rId373" Type="http://schemas.openxmlformats.org/officeDocument/2006/relationships/hyperlink" Target="http://bess.illinois.edu/pdf/13498.pdf" TargetMode="External"/><Relationship Id="rId429" Type="http://schemas.openxmlformats.org/officeDocument/2006/relationships/hyperlink" Target="http://bess.illinois.edu/pdf/02012.pdf" TargetMode="External"/><Relationship Id="rId580" Type="http://schemas.openxmlformats.org/officeDocument/2006/relationships/hyperlink" Target="http://bess.illinois.edu/pdf/06038.pdf" TargetMode="External"/><Relationship Id="rId1" Type="http://schemas.openxmlformats.org/officeDocument/2006/relationships/hyperlink" Target="http://bess.illinois.edu/pdf/12798.pdf" TargetMode="External"/><Relationship Id="rId233" Type="http://schemas.openxmlformats.org/officeDocument/2006/relationships/hyperlink" Target="http://bess.illinois.edu/pdf/09263.pdf" TargetMode="External"/><Relationship Id="rId440" Type="http://schemas.openxmlformats.org/officeDocument/2006/relationships/hyperlink" Target="http://bess.illinois.edu/pdf/05257.pdf" TargetMode="External"/><Relationship Id="rId28" Type="http://schemas.openxmlformats.org/officeDocument/2006/relationships/hyperlink" Target="http://bess.illinois.edu/pdf/06119.pdf" TargetMode="External"/><Relationship Id="rId275" Type="http://schemas.openxmlformats.org/officeDocument/2006/relationships/hyperlink" Target="http://bess.illinois.edu/pdf/07393.pdf" TargetMode="External"/><Relationship Id="rId300" Type="http://schemas.openxmlformats.org/officeDocument/2006/relationships/hyperlink" Target="http://bess.illinois.edu/pdf/14229.pdf" TargetMode="External"/><Relationship Id="rId482" Type="http://schemas.openxmlformats.org/officeDocument/2006/relationships/hyperlink" Target="http://bess.illinois.edu/pdf/07308.pdf" TargetMode="External"/><Relationship Id="rId538" Type="http://schemas.openxmlformats.org/officeDocument/2006/relationships/hyperlink" Target="http://bess.illinois.edu/pdf/99127.pdf" TargetMode="External"/><Relationship Id="rId81" Type="http://schemas.openxmlformats.org/officeDocument/2006/relationships/hyperlink" Target="http://bess.illinois.edu/pdf/02036.pdf" TargetMode="External"/><Relationship Id="rId135" Type="http://schemas.openxmlformats.org/officeDocument/2006/relationships/hyperlink" Target="http://bess.illinois.edu/pdf/04318.pdf" TargetMode="External"/><Relationship Id="rId177" Type="http://schemas.openxmlformats.org/officeDocument/2006/relationships/hyperlink" Target="http://bess.illinois.edu/pdf/05143.pdf" TargetMode="External"/><Relationship Id="rId342" Type="http://schemas.openxmlformats.org/officeDocument/2006/relationships/hyperlink" Target="http://bess.illinois.edu/pdf/02040.pdf" TargetMode="External"/><Relationship Id="rId384" Type="http://schemas.openxmlformats.org/officeDocument/2006/relationships/hyperlink" Target="http://bess.illinois.edu/pdf/11362.pdf" TargetMode="External"/><Relationship Id="rId591" Type="http://schemas.openxmlformats.org/officeDocument/2006/relationships/hyperlink" Target="http://bess.illinois.edu/pdf/06029.pdf" TargetMode="External"/><Relationship Id="rId202" Type="http://schemas.openxmlformats.org/officeDocument/2006/relationships/hyperlink" Target="http://bess.illinois.edu/pdf/00221.pdf" TargetMode="External"/><Relationship Id="rId244" Type="http://schemas.openxmlformats.org/officeDocument/2006/relationships/hyperlink" Target="http://bess.illinois.edu/pdf/11207.pdf" TargetMode="External"/><Relationship Id="rId39" Type="http://schemas.openxmlformats.org/officeDocument/2006/relationships/hyperlink" Target="http://bess.illinois.edu/pdf/13569.pdf" TargetMode="External"/><Relationship Id="rId286" Type="http://schemas.openxmlformats.org/officeDocument/2006/relationships/hyperlink" Target="http://bess.illinois.edu/pdf/09058.pdf" TargetMode="External"/><Relationship Id="rId451" Type="http://schemas.openxmlformats.org/officeDocument/2006/relationships/hyperlink" Target="http://bess.illinois.edu/pdf/05336-C.pdf" TargetMode="External"/><Relationship Id="rId493" Type="http://schemas.openxmlformats.org/officeDocument/2006/relationships/hyperlink" Target="http://bess.illinois.edu/pdf/08323.pdf" TargetMode="External"/><Relationship Id="rId507" Type="http://schemas.openxmlformats.org/officeDocument/2006/relationships/hyperlink" Target="http://bess.illinois.edu/pdf/10137.pdf" TargetMode="External"/><Relationship Id="rId549" Type="http://schemas.openxmlformats.org/officeDocument/2006/relationships/hyperlink" Target="http://bess.illinois.edu/pdf/00329.pdf" TargetMode="External"/><Relationship Id="rId50" Type="http://schemas.openxmlformats.org/officeDocument/2006/relationships/hyperlink" Target="http://bess.illinois.edu/pdf/11397.pdf" TargetMode="External"/><Relationship Id="rId104" Type="http://schemas.openxmlformats.org/officeDocument/2006/relationships/hyperlink" Target="http://bess.illinois.edu/pdf/05196p.pdf" TargetMode="External"/><Relationship Id="rId146" Type="http://schemas.openxmlformats.org/officeDocument/2006/relationships/hyperlink" Target="http://bess.illinois.edu/pdf/07233.pdf" TargetMode="External"/><Relationship Id="rId188" Type="http://schemas.openxmlformats.org/officeDocument/2006/relationships/hyperlink" Target="http://bess.illinois.edu/pdf/01388.pdf" TargetMode="External"/><Relationship Id="rId311" Type="http://schemas.openxmlformats.org/officeDocument/2006/relationships/hyperlink" Target="http://bess.illinois.edu/pdf/14217.pdf" TargetMode="External"/><Relationship Id="rId353" Type="http://schemas.openxmlformats.org/officeDocument/2006/relationships/hyperlink" Target="http://bess.illinois.edu/pdf/06085.pdf" TargetMode="External"/><Relationship Id="rId395" Type="http://schemas.openxmlformats.org/officeDocument/2006/relationships/hyperlink" Target="http://bess.illinois.edu/pdf/07353.pdf" TargetMode="External"/><Relationship Id="rId409" Type="http://schemas.openxmlformats.org/officeDocument/2006/relationships/hyperlink" Target="http://bess.illinois.edu/pdf/04343.pdf" TargetMode="External"/><Relationship Id="rId560" Type="http://schemas.openxmlformats.org/officeDocument/2006/relationships/hyperlink" Target="http://bess.illinois.edu/pdf/04332p.pdf" TargetMode="External"/><Relationship Id="rId92" Type="http://schemas.openxmlformats.org/officeDocument/2006/relationships/hyperlink" Target="http://bess.illinois.edu/pdf/06068.pdf" TargetMode="External"/><Relationship Id="rId213" Type="http://schemas.openxmlformats.org/officeDocument/2006/relationships/hyperlink" Target="http://bess.illinois.edu/pdf/01393.pdf" TargetMode="External"/><Relationship Id="rId420" Type="http://schemas.openxmlformats.org/officeDocument/2006/relationships/hyperlink" Target="http://bess.illinois.edu/pdf/07154.pdf" TargetMode="External"/><Relationship Id="rId255" Type="http://schemas.openxmlformats.org/officeDocument/2006/relationships/hyperlink" Target="http://bess.illinois.edu/pdf/09080p.pdf" TargetMode="External"/><Relationship Id="rId297" Type="http://schemas.openxmlformats.org/officeDocument/2006/relationships/hyperlink" Target="http://bess.illinois.edu/pdf/09081.pdf" TargetMode="External"/><Relationship Id="rId462" Type="http://schemas.openxmlformats.org/officeDocument/2006/relationships/hyperlink" Target="http://bess.illinois.edu/pdf/04337.pdf" TargetMode="External"/><Relationship Id="rId518" Type="http://schemas.openxmlformats.org/officeDocument/2006/relationships/hyperlink" Target="http://bess.illinois.edu/pdf/00338.pdf" TargetMode="External"/><Relationship Id="rId115" Type="http://schemas.openxmlformats.org/officeDocument/2006/relationships/hyperlink" Target="http://bess.illinois.edu/pdf/00376.pdf" TargetMode="External"/><Relationship Id="rId157" Type="http://schemas.openxmlformats.org/officeDocument/2006/relationships/hyperlink" Target="http://bess.illinois.edu/pdf/99164.pdf" TargetMode="External"/><Relationship Id="rId322" Type="http://schemas.openxmlformats.org/officeDocument/2006/relationships/hyperlink" Target="http://bess.illinois.edu/pdf/04270.pdf" TargetMode="External"/><Relationship Id="rId364" Type="http://schemas.openxmlformats.org/officeDocument/2006/relationships/hyperlink" Target="http://bess.illinois.edu/pdf/06247p.pdf" TargetMode="External"/><Relationship Id="rId61" Type="http://schemas.openxmlformats.org/officeDocument/2006/relationships/hyperlink" Target="http://bess.illinois.edu/pdf/07107.pdf" TargetMode="External"/><Relationship Id="rId199" Type="http://schemas.openxmlformats.org/officeDocument/2006/relationships/hyperlink" Target="http://bess.illinois.edu/pdf/00210.pdf" TargetMode="External"/><Relationship Id="rId571" Type="http://schemas.openxmlformats.org/officeDocument/2006/relationships/hyperlink" Target="http://bess.illinois.edu/pdf/04390.pdf" TargetMode="External"/><Relationship Id="rId19" Type="http://schemas.openxmlformats.org/officeDocument/2006/relationships/hyperlink" Target="http://bess.illinois.edu/pdf/09083p.pdf" TargetMode="External"/><Relationship Id="rId224" Type="http://schemas.openxmlformats.org/officeDocument/2006/relationships/hyperlink" Target="http://bess.illinois.edu/pdf/14150.pdf" TargetMode="External"/><Relationship Id="rId266" Type="http://schemas.openxmlformats.org/officeDocument/2006/relationships/hyperlink" Target="http://bess.illinois.edu/pdf/15181.pdf" TargetMode="External"/><Relationship Id="rId431" Type="http://schemas.openxmlformats.org/officeDocument/2006/relationships/hyperlink" Target="http://bess.illinois.edu/pdf/07220.pdf" TargetMode="External"/><Relationship Id="rId473" Type="http://schemas.openxmlformats.org/officeDocument/2006/relationships/hyperlink" Target="http://bess.illinois.edu/pdf/00207.pdf" TargetMode="External"/><Relationship Id="rId529" Type="http://schemas.openxmlformats.org/officeDocument/2006/relationships/hyperlink" Target="http://bess.illinois.edu/pdf/96219.pdf" TargetMode="External"/><Relationship Id="rId30" Type="http://schemas.openxmlformats.org/officeDocument/2006/relationships/hyperlink" Target="http://bess.illinois.edu/pdf/06121.pdf" TargetMode="External"/><Relationship Id="rId126" Type="http://schemas.openxmlformats.org/officeDocument/2006/relationships/hyperlink" Target="http://bess.illinois.edu/pdf/07093.pdf" TargetMode="External"/><Relationship Id="rId168" Type="http://schemas.openxmlformats.org/officeDocument/2006/relationships/hyperlink" Target="http://bess.illinois.edu/pdf/01272.pdf" TargetMode="External"/><Relationship Id="rId333" Type="http://schemas.openxmlformats.org/officeDocument/2006/relationships/hyperlink" Target="http://bess.illinois.edu/pdf/02217.pdf" TargetMode="External"/><Relationship Id="rId540" Type="http://schemas.openxmlformats.org/officeDocument/2006/relationships/hyperlink" Target="http://bess.illinois.edu/pdf/03035.pdf" TargetMode="External"/><Relationship Id="rId72" Type="http://schemas.openxmlformats.org/officeDocument/2006/relationships/hyperlink" Target="http://bess.illinois.edu/pdf/05028.pdf" TargetMode="External"/><Relationship Id="rId375" Type="http://schemas.openxmlformats.org/officeDocument/2006/relationships/hyperlink" Target="http://bess.illinois.edu/pdf/12424.pdf" TargetMode="External"/><Relationship Id="rId582" Type="http://schemas.openxmlformats.org/officeDocument/2006/relationships/hyperlink" Target="http://bess.illinois.edu/pdf/05200.pdf" TargetMode="External"/><Relationship Id="rId3" Type="http://schemas.openxmlformats.org/officeDocument/2006/relationships/hyperlink" Target="http://bess.illinois.edu/pdf/12797.pdf" TargetMode="External"/><Relationship Id="rId235" Type="http://schemas.openxmlformats.org/officeDocument/2006/relationships/hyperlink" Target="http://bess.illinois.edu/pdf/13364.pdf" TargetMode="External"/><Relationship Id="rId277" Type="http://schemas.openxmlformats.org/officeDocument/2006/relationships/hyperlink" Target="http://bess.illinois.edu/pdf/06116.pdf" TargetMode="External"/><Relationship Id="rId400" Type="http://schemas.openxmlformats.org/officeDocument/2006/relationships/hyperlink" Target="http://bess.illinois.edu/pdf/02459.pdf" TargetMode="External"/><Relationship Id="rId442" Type="http://schemas.openxmlformats.org/officeDocument/2006/relationships/hyperlink" Target="http://bess.illinois.edu/pdf/05246.pdf" TargetMode="External"/><Relationship Id="rId484" Type="http://schemas.openxmlformats.org/officeDocument/2006/relationships/hyperlink" Target="http://bess.illinois.edu/pdf/06048.pdf" TargetMode="External"/><Relationship Id="rId137" Type="http://schemas.openxmlformats.org/officeDocument/2006/relationships/hyperlink" Target="http://bess.illinois.edu/pdf/05189.pdf" TargetMode="External"/><Relationship Id="rId302" Type="http://schemas.openxmlformats.org/officeDocument/2006/relationships/hyperlink" Target="http://bess.illinois.edu/pdf/11402.pdf" TargetMode="External"/><Relationship Id="rId344" Type="http://schemas.openxmlformats.org/officeDocument/2006/relationships/hyperlink" Target="http://bess.illinois.edu/pdf/02229.pdf" TargetMode="External"/><Relationship Id="rId41" Type="http://schemas.openxmlformats.org/officeDocument/2006/relationships/hyperlink" Target="http://bess.illinois.edu/pdf/12619.pdf" TargetMode="External"/><Relationship Id="rId83" Type="http://schemas.openxmlformats.org/officeDocument/2006/relationships/hyperlink" Target="http://bess.illinois.edu/pdf/12298.pdf" TargetMode="External"/><Relationship Id="rId179" Type="http://schemas.openxmlformats.org/officeDocument/2006/relationships/hyperlink" Target="http://bess.illinois.edu/pdf/02127.pdf" TargetMode="External"/><Relationship Id="rId386" Type="http://schemas.openxmlformats.org/officeDocument/2006/relationships/hyperlink" Target="http://bess.illinois.edu/pdf/08177.pdf" TargetMode="External"/><Relationship Id="rId551" Type="http://schemas.openxmlformats.org/officeDocument/2006/relationships/hyperlink" Target="http://bess.illinois.edu/pdf/04354.pdf" TargetMode="External"/><Relationship Id="rId593" Type="http://schemas.openxmlformats.org/officeDocument/2006/relationships/hyperlink" Target="http://bess.illinois.edu/pdf/01266.pdf" TargetMode="External"/><Relationship Id="rId190" Type="http://schemas.openxmlformats.org/officeDocument/2006/relationships/hyperlink" Target="http://bess.illinois.edu/pdf/04333.pdf" TargetMode="External"/><Relationship Id="rId204" Type="http://schemas.openxmlformats.org/officeDocument/2006/relationships/hyperlink" Target="http://bess.illinois.edu/pdf/00279.pdf" TargetMode="External"/><Relationship Id="rId246" Type="http://schemas.openxmlformats.org/officeDocument/2006/relationships/hyperlink" Target="http://bess.illinois.edu/pdf/11205.pdf" TargetMode="External"/><Relationship Id="rId288" Type="http://schemas.openxmlformats.org/officeDocument/2006/relationships/hyperlink" Target="http://bess.illinois.edu/pdf/08155.pdf" TargetMode="External"/><Relationship Id="rId411" Type="http://schemas.openxmlformats.org/officeDocument/2006/relationships/hyperlink" Target="http://bess.illinois.edu/pdf/14099.pdf" TargetMode="External"/><Relationship Id="rId453" Type="http://schemas.openxmlformats.org/officeDocument/2006/relationships/hyperlink" Target="http://bess.illinois.edu/pdf/03168.pdf" TargetMode="External"/><Relationship Id="rId509" Type="http://schemas.openxmlformats.org/officeDocument/2006/relationships/hyperlink" Target="http://bess.illinois.edu/pdf/10136.pdf" TargetMode="External"/><Relationship Id="rId106" Type="http://schemas.openxmlformats.org/officeDocument/2006/relationships/hyperlink" Target="http://bess.illinois.edu/pdf/12427.pdf" TargetMode="External"/><Relationship Id="rId313" Type="http://schemas.openxmlformats.org/officeDocument/2006/relationships/hyperlink" Target="http://bess.illinois.edu/pdf/07105.pdf" TargetMode="External"/><Relationship Id="rId495" Type="http://schemas.openxmlformats.org/officeDocument/2006/relationships/hyperlink" Target="http://bess.illinois.edu/pdf/04370.pdf" TargetMode="External"/><Relationship Id="rId10" Type="http://schemas.openxmlformats.org/officeDocument/2006/relationships/hyperlink" Target="http://bess.illinois.edu/pdf/11221.pdf" TargetMode="External"/><Relationship Id="rId52" Type="http://schemas.openxmlformats.org/officeDocument/2006/relationships/hyperlink" Target="http://bess.illinois.edu/pdf/10244.pdf" TargetMode="External"/><Relationship Id="rId94" Type="http://schemas.openxmlformats.org/officeDocument/2006/relationships/hyperlink" Target="http://bess.illinois.edu/pdf/07049.pdf" TargetMode="External"/><Relationship Id="rId148" Type="http://schemas.openxmlformats.org/officeDocument/2006/relationships/hyperlink" Target="http://bess.illinois.edu/pdf/07224.pdf" TargetMode="External"/><Relationship Id="rId355" Type="http://schemas.openxmlformats.org/officeDocument/2006/relationships/hyperlink" Target="http://bess.illinois.edu/pdf/07041.pdf" TargetMode="External"/><Relationship Id="rId397" Type="http://schemas.openxmlformats.org/officeDocument/2006/relationships/hyperlink" Target="http://bess.illinois.edu/pdf/07349.pdf" TargetMode="External"/><Relationship Id="rId520" Type="http://schemas.openxmlformats.org/officeDocument/2006/relationships/hyperlink" Target="http://bess.illinois.edu/pdf/08006e.pdf" TargetMode="External"/><Relationship Id="rId562" Type="http://schemas.openxmlformats.org/officeDocument/2006/relationships/hyperlink" Target="http://bess.illinois.edu/pdf/04323p.pdf" TargetMode="External"/><Relationship Id="rId215" Type="http://schemas.openxmlformats.org/officeDocument/2006/relationships/hyperlink" Target="http://bess.illinois.edu/pdf/08264.pdf" TargetMode="External"/><Relationship Id="rId257" Type="http://schemas.openxmlformats.org/officeDocument/2006/relationships/hyperlink" Target="http://bess.illinois.edu/pdf/13500.pdf" TargetMode="External"/><Relationship Id="rId422" Type="http://schemas.openxmlformats.org/officeDocument/2006/relationships/hyperlink" Target="http://bess.illinois.edu/pdf/07171.pdf" TargetMode="External"/><Relationship Id="rId464" Type="http://schemas.openxmlformats.org/officeDocument/2006/relationships/hyperlink" Target="http://bess.illinois.edu/pdf/04320.pdf" TargetMode="External"/><Relationship Id="rId299" Type="http://schemas.openxmlformats.org/officeDocument/2006/relationships/hyperlink" Target="http://bess.illinois.edu/pdf/14234.pdf" TargetMode="External"/><Relationship Id="rId63" Type="http://schemas.openxmlformats.org/officeDocument/2006/relationships/hyperlink" Target="http://bess.illinois.edu/pdf/14165.pdf" TargetMode="External"/><Relationship Id="rId159" Type="http://schemas.openxmlformats.org/officeDocument/2006/relationships/hyperlink" Target="http://bess.illinois.edu/pdf/05333-C.pdf" TargetMode="External"/><Relationship Id="rId366" Type="http://schemas.openxmlformats.org/officeDocument/2006/relationships/hyperlink" Target="http://bess.illinois.edu/pdf/04334p.pdf" TargetMode="External"/><Relationship Id="rId573" Type="http://schemas.openxmlformats.org/officeDocument/2006/relationships/hyperlink" Target="http://bess.illinois.edu/pdf/04392.pdf" TargetMode="External"/><Relationship Id="rId226" Type="http://schemas.openxmlformats.org/officeDocument/2006/relationships/hyperlink" Target="http://bess.illinois.edu/pdf/13360.pdf" TargetMode="External"/><Relationship Id="rId433" Type="http://schemas.openxmlformats.org/officeDocument/2006/relationships/hyperlink" Target="http://bess.illinois.edu/pdf/07231.pdf" TargetMode="External"/><Relationship Id="rId74" Type="http://schemas.openxmlformats.org/officeDocument/2006/relationships/hyperlink" Target="http://bess.illinois.edu/pdf/05031.pdf" TargetMode="External"/><Relationship Id="rId377" Type="http://schemas.openxmlformats.org/officeDocument/2006/relationships/hyperlink" Target="http://bess.illinois.edu/pdf/12674.pdf" TargetMode="External"/><Relationship Id="rId500" Type="http://schemas.openxmlformats.org/officeDocument/2006/relationships/hyperlink" Target="http://bess.illinois.edu/pdf/08263.pdf" TargetMode="External"/><Relationship Id="rId584" Type="http://schemas.openxmlformats.org/officeDocument/2006/relationships/hyperlink" Target="http://bess.illinois.edu/pdf/05141.pdf" TargetMode="External"/><Relationship Id="rId5" Type="http://schemas.openxmlformats.org/officeDocument/2006/relationships/hyperlink" Target="http://bess.illinois.edu/pdf/11223.pdf" TargetMode="External"/><Relationship Id="rId237" Type="http://schemas.openxmlformats.org/officeDocument/2006/relationships/hyperlink" Target="http://bess.illinois.edu/pdf/05121.pdf" TargetMode="External"/><Relationship Id="rId444" Type="http://schemas.openxmlformats.org/officeDocument/2006/relationships/hyperlink" Target="http://bess.illinois.edu/pdf/11404.pdf" TargetMode="External"/><Relationship Id="rId290" Type="http://schemas.openxmlformats.org/officeDocument/2006/relationships/hyperlink" Target="http://bess.illinois.edu/pdf/14344.pdf" TargetMode="External"/><Relationship Id="rId304" Type="http://schemas.openxmlformats.org/officeDocument/2006/relationships/hyperlink" Target="http://bess.illinois.edu/pdf/10256.pdf" TargetMode="External"/><Relationship Id="rId388" Type="http://schemas.openxmlformats.org/officeDocument/2006/relationships/hyperlink" Target="http://bess.illinois.edu/pdf/08178.pdf" TargetMode="External"/><Relationship Id="rId511" Type="http://schemas.openxmlformats.org/officeDocument/2006/relationships/hyperlink" Target="http://bess.illinois.edu/pdf/01304.pdf" TargetMode="External"/><Relationship Id="rId85" Type="http://schemas.openxmlformats.org/officeDocument/2006/relationships/hyperlink" Target="http://bess.illinois.edu/pdf/06084.pdf" TargetMode="External"/><Relationship Id="rId150" Type="http://schemas.openxmlformats.org/officeDocument/2006/relationships/hyperlink" Target="http://bess.illinois.edu/pdf/07217.pdf" TargetMode="External"/><Relationship Id="rId595" Type="http://schemas.openxmlformats.org/officeDocument/2006/relationships/hyperlink" Target="http://bess.illinois.edu/pdf/02457.pdf" TargetMode="External"/><Relationship Id="rId248" Type="http://schemas.openxmlformats.org/officeDocument/2006/relationships/hyperlink" Target="http://bess.illinois.edu/pdf/12583.pdf" TargetMode="External"/><Relationship Id="rId455" Type="http://schemas.openxmlformats.org/officeDocument/2006/relationships/hyperlink" Target="http://bess.illinois.edu/pdf/04309.pdf" TargetMode="External"/><Relationship Id="rId12" Type="http://schemas.openxmlformats.org/officeDocument/2006/relationships/hyperlink" Target="http://bess.illinois.edu/pdf/11228.pdf" TargetMode="External"/><Relationship Id="rId108" Type="http://schemas.openxmlformats.org/officeDocument/2006/relationships/hyperlink" Target="http://bess.illinois.edu/pdf/12789.pdf" TargetMode="External"/><Relationship Id="rId315" Type="http://schemas.openxmlformats.org/officeDocument/2006/relationships/hyperlink" Target="http://bess.illinois.edu/pdf/14183.pdf" TargetMode="External"/><Relationship Id="rId522" Type="http://schemas.openxmlformats.org/officeDocument/2006/relationships/hyperlink" Target="http://bess.illinois.edu/pdf/00086.pdf" TargetMode="External"/><Relationship Id="rId96" Type="http://schemas.openxmlformats.org/officeDocument/2006/relationships/hyperlink" Target="http://bess.illinois.edu/pdf/06079.pdf" TargetMode="External"/><Relationship Id="rId161" Type="http://schemas.openxmlformats.org/officeDocument/2006/relationships/hyperlink" Target="http://bess.illinois.edu/pdf/00283.pdf" TargetMode="External"/><Relationship Id="rId399" Type="http://schemas.openxmlformats.org/officeDocument/2006/relationships/hyperlink" Target="http://bess.illinois.edu/pdf/02461.pdf" TargetMode="External"/><Relationship Id="rId259" Type="http://schemas.openxmlformats.org/officeDocument/2006/relationships/hyperlink" Target="http://bess.illinois.edu/pdf/13504.pdf" TargetMode="External"/><Relationship Id="rId466" Type="http://schemas.openxmlformats.org/officeDocument/2006/relationships/hyperlink" Target="http://bess.illinois.edu/pdf/04321.pdf" TargetMode="External"/><Relationship Id="rId23" Type="http://schemas.openxmlformats.org/officeDocument/2006/relationships/hyperlink" Target="http://bess.illinois.edu/pdf/12803.pdf" TargetMode="External"/><Relationship Id="rId119" Type="http://schemas.openxmlformats.org/officeDocument/2006/relationships/hyperlink" Target="http://bess.illinois.edu/pdf/05167.pdf" TargetMode="External"/><Relationship Id="rId326" Type="http://schemas.openxmlformats.org/officeDocument/2006/relationships/hyperlink" Target="http://bess.illinois.edu/pdf/00312.pdf" TargetMode="External"/><Relationship Id="rId533" Type="http://schemas.openxmlformats.org/officeDocument/2006/relationships/hyperlink" Target="http://bess.illinois.edu/pdf/07472e.pdf" TargetMode="External"/><Relationship Id="rId172" Type="http://schemas.openxmlformats.org/officeDocument/2006/relationships/hyperlink" Target="http://bess.illinois.edu/pdf/05208.pdf" TargetMode="External"/><Relationship Id="rId477" Type="http://schemas.openxmlformats.org/officeDocument/2006/relationships/hyperlink" Target="http://bess.illinois.edu/pdf/05018.pdf" TargetMode="External"/><Relationship Id="rId337" Type="http://schemas.openxmlformats.org/officeDocument/2006/relationships/hyperlink" Target="http://bess.illinois.edu/pdf/10487.pdf" TargetMode="External"/><Relationship Id="rId34" Type="http://schemas.openxmlformats.org/officeDocument/2006/relationships/hyperlink" Target="http://bess.illinois.edu/pdf/12573.pdf" TargetMode="External"/><Relationship Id="rId544" Type="http://schemas.openxmlformats.org/officeDocument/2006/relationships/hyperlink" Target="http://bess.illinois.edu/pdf/07488e.pdf" TargetMode="External"/><Relationship Id="rId183" Type="http://schemas.openxmlformats.org/officeDocument/2006/relationships/hyperlink" Target="http://bess.illinois.edu/pdf/02283p.pdf" TargetMode="External"/><Relationship Id="rId390" Type="http://schemas.openxmlformats.org/officeDocument/2006/relationships/hyperlink" Target="http://bess.illinois.edu/pdf/07401.pdf" TargetMode="External"/><Relationship Id="rId404" Type="http://schemas.openxmlformats.org/officeDocument/2006/relationships/hyperlink" Target="http://bess.illinois.edu/pdf/04346.pdf" TargetMode="External"/><Relationship Id="rId250" Type="http://schemas.openxmlformats.org/officeDocument/2006/relationships/hyperlink" Target="http://bess.illinois.edu/pdf/13281.pdf" TargetMode="External"/><Relationship Id="rId488" Type="http://schemas.openxmlformats.org/officeDocument/2006/relationships/hyperlink" Target="http://bess.illinois.edu/pdf/02150.pdf" TargetMode="External"/><Relationship Id="rId45" Type="http://schemas.openxmlformats.org/officeDocument/2006/relationships/hyperlink" Target="http://bess.illinois.edu/pdf/09083.pdf" TargetMode="External"/><Relationship Id="rId110" Type="http://schemas.openxmlformats.org/officeDocument/2006/relationships/hyperlink" Target="http://bess.illinois.edu/pdf/01382.pdf" TargetMode="External"/><Relationship Id="rId348" Type="http://schemas.openxmlformats.org/officeDocument/2006/relationships/hyperlink" Target="http://bess.illinois.edu/pdf/07316.pdf" TargetMode="External"/><Relationship Id="rId555" Type="http://schemas.openxmlformats.org/officeDocument/2006/relationships/hyperlink" Target="http://bess.illinois.edu/pdf/06259.pdf" TargetMode="External"/><Relationship Id="rId194" Type="http://schemas.openxmlformats.org/officeDocument/2006/relationships/hyperlink" Target="http://bess.illinois.edu/pdf/00217.pdf" TargetMode="External"/><Relationship Id="rId208" Type="http://schemas.openxmlformats.org/officeDocument/2006/relationships/hyperlink" Target="http://bess.illinois.edu/pdf/00222.pdf" TargetMode="External"/><Relationship Id="rId415" Type="http://schemas.openxmlformats.org/officeDocument/2006/relationships/hyperlink" Target="http://bess.illinois.edu/pdf/0518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61"/>
  <sheetViews>
    <sheetView tabSelected="1" zoomScale="115" zoomScaleNormal="115" zoomScaleSheetLayoutView="100" workbookViewId="0">
      <selection activeCell="A4" sqref="A4:J4"/>
    </sheetView>
  </sheetViews>
  <sheetFormatPr defaultColWidth="0" defaultRowHeight="13.2" zeroHeight="1"/>
  <cols>
    <col min="1" max="1" width="21.375" style="1" customWidth="1"/>
    <col min="2" max="2" width="9.875" style="3" customWidth="1"/>
    <col min="3" max="3" width="25.25" style="1" customWidth="1"/>
    <col min="4" max="4" width="5.375" style="1" customWidth="1"/>
    <col min="5" max="5" width="6.375" style="1" customWidth="1"/>
    <col min="6" max="6" width="6.875" style="1" customWidth="1"/>
    <col min="7" max="7" width="12.375" style="1" bestFit="1" customWidth="1"/>
    <col min="8" max="8" width="13.375" style="1" customWidth="1"/>
    <col min="9" max="9" width="3.625" style="3" customWidth="1"/>
    <col min="10" max="10" width="11.125" style="1" bestFit="1" customWidth="1"/>
    <col min="11" max="11" width="5.375" style="2" hidden="1" customWidth="1"/>
    <col min="12" max="14" width="9" style="1" customWidth="1"/>
    <col min="15" max="50" width="0" style="15" hidden="1" customWidth="1"/>
    <col min="51" max="16384" width="9" style="1" hidden="1"/>
  </cols>
  <sheetData>
    <row r="1" spans="1:50" ht="78.75" customHeight="1">
      <c r="A1" s="67"/>
      <c r="B1" s="67"/>
      <c r="C1" s="67"/>
      <c r="D1" s="67"/>
      <c r="E1" s="67"/>
      <c r="F1" s="67"/>
      <c r="G1" s="67"/>
      <c r="H1" s="67"/>
      <c r="I1" s="67"/>
      <c r="J1" s="67"/>
      <c r="K1" s="67"/>
      <c r="L1" s="15"/>
      <c r="M1" s="15"/>
      <c r="N1" s="15"/>
    </row>
    <row r="2" spans="1:50" ht="9" customHeight="1">
      <c r="A2" s="4"/>
      <c r="B2" s="5"/>
      <c r="C2" s="4"/>
      <c r="D2" s="4"/>
      <c r="E2" s="4"/>
      <c r="F2" s="4"/>
      <c r="G2" s="4"/>
      <c r="H2" s="4"/>
      <c r="I2" s="5"/>
      <c r="J2" s="4"/>
      <c r="L2" s="15"/>
      <c r="M2" s="15"/>
      <c r="N2" s="15"/>
    </row>
    <row r="3" spans="1:50" ht="28.5" customHeight="1">
      <c r="A3" s="24" t="str">
        <f>CONCATENATE("Version ",TEXT('Version Control'!B3,"0.0")," - Retrofit Program - ","List of Qualifying Exhaust Fans - ",'Version Control'!B4," ",'Version Control'!B5,", ",'Version Control'!B6)</f>
        <v>Version 1.0 - Retrofit Program - List of Qualifying Exhaust Fans - January 1, 2025</v>
      </c>
      <c r="B3" s="5"/>
      <c r="C3" s="4"/>
      <c r="D3" s="4"/>
      <c r="E3" s="4"/>
      <c r="F3" s="4"/>
      <c r="G3" s="4"/>
      <c r="H3" s="4"/>
      <c r="I3" s="5"/>
      <c r="J3" s="4"/>
      <c r="L3" s="15"/>
      <c r="M3" s="15"/>
      <c r="N3" s="15"/>
    </row>
    <row r="4" spans="1:50" ht="81" customHeight="1">
      <c r="A4" s="68" t="s">
        <v>0</v>
      </c>
      <c r="B4" s="68"/>
      <c r="C4" s="68"/>
      <c r="D4" s="68"/>
      <c r="E4" s="68"/>
      <c r="F4" s="68"/>
      <c r="G4" s="68"/>
      <c r="H4" s="68"/>
      <c r="I4" s="68"/>
      <c r="J4" s="68"/>
      <c r="L4" s="15"/>
      <c r="M4" s="15"/>
      <c r="N4" s="15"/>
    </row>
    <row r="5" spans="1:50" ht="15.6" customHeight="1">
      <c r="A5" s="66" t="s">
        <v>1</v>
      </c>
      <c r="B5" s="66"/>
      <c r="C5" s="66"/>
      <c r="D5" s="66"/>
      <c r="E5" s="66"/>
      <c r="F5" s="66"/>
      <c r="G5" s="66"/>
      <c r="H5" s="66"/>
      <c r="I5" s="15"/>
      <c r="J5" s="15"/>
      <c r="L5" s="15"/>
      <c r="M5" s="15"/>
      <c r="N5" s="15"/>
    </row>
    <row r="6" spans="1:50" ht="13.5" customHeight="1">
      <c r="A6" s="62" t="s">
        <v>2</v>
      </c>
      <c r="B6" s="62"/>
      <c r="C6" s="62"/>
      <c r="D6" s="62" t="s">
        <v>3</v>
      </c>
      <c r="E6" s="62"/>
      <c r="F6" s="62"/>
      <c r="G6" s="62"/>
      <c r="H6" s="62"/>
      <c r="I6" s="15"/>
      <c r="J6" s="15"/>
      <c r="L6" s="15"/>
      <c r="M6" s="15"/>
      <c r="N6" s="15"/>
    </row>
    <row r="7" spans="1:50" ht="16.2" customHeight="1">
      <c r="A7" s="69" t="s">
        <v>4</v>
      </c>
      <c r="B7" s="70"/>
      <c r="C7" s="71"/>
      <c r="D7" s="63" t="s">
        <v>5</v>
      </c>
      <c r="E7" s="64"/>
      <c r="F7" s="64"/>
      <c r="G7" s="64"/>
      <c r="H7" s="65"/>
      <c r="I7" s="15"/>
      <c r="J7" s="15"/>
      <c r="L7" s="15"/>
      <c r="M7" s="15"/>
      <c r="N7" s="15"/>
    </row>
    <row r="8" spans="1:50" ht="15" customHeight="1">
      <c r="A8" s="69" t="s">
        <v>6</v>
      </c>
      <c r="B8" s="70"/>
      <c r="C8" s="71"/>
      <c r="D8" s="63" t="s">
        <v>7</v>
      </c>
      <c r="E8" s="64"/>
      <c r="F8" s="64"/>
      <c r="G8" s="64"/>
      <c r="H8" s="65"/>
      <c r="I8" s="15"/>
      <c r="J8" s="15"/>
      <c r="L8" s="15"/>
      <c r="M8" s="15"/>
      <c r="N8" s="15"/>
    </row>
    <row r="9" spans="1:50" ht="15" customHeight="1">
      <c r="A9" s="63" t="s">
        <v>8</v>
      </c>
      <c r="B9" s="64"/>
      <c r="C9" s="65"/>
      <c r="D9" s="63" t="s">
        <v>9</v>
      </c>
      <c r="E9" s="64"/>
      <c r="F9" s="64"/>
      <c r="G9" s="64"/>
      <c r="H9" s="65"/>
      <c r="I9" s="15"/>
      <c r="J9" s="15"/>
      <c r="L9" s="15"/>
      <c r="M9" s="15"/>
      <c r="N9" s="15"/>
    </row>
    <row r="10" spans="1:50" ht="14.4" customHeight="1">
      <c r="A10" s="69" t="s">
        <v>10</v>
      </c>
      <c r="B10" s="70"/>
      <c r="C10" s="71"/>
      <c r="D10" s="63" t="s">
        <v>11</v>
      </c>
      <c r="E10" s="64"/>
      <c r="F10" s="64"/>
      <c r="G10" s="64"/>
      <c r="H10" s="65"/>
      <c r="I10" s="15"/>
      <c r="J10" s="15"/>
      <c r="L10" s="15"/>
      <c r="M10" s="15"/>
      <c r="N10" s="15"/>
    </row>
    <row r="11" spans="1:50" ht="16.2" customHeight="1">
      <c r="A11" s="63" t="s">
        <v>12</v>
      </c>
      <c r="B11" s="64"/>
      <c r="C11" s="65"/>
      <c r="D11" s="63" t="s">
        <v>13</v>
      </c>
      <c r="E11" s="64"/>
      <c r="F11" s="64"/>
      <c r="G11" s="64"/>
      <c r="H11" s="65"/>
      <c r="I11" s="15"/>
      <c r="J11" s="15"/>
      <c r="L11" s="15"/>
      <c r="M11" s="15"/>
      <c r="N11" s="15"/>
    </row>
    <row r="12" spans="1:50" ht="15.6" customHeight="1">
      <c r="A12" s="63" t="s">
        <v>14</v>
      </c>
      <c r="B12" s="64"/>
      <c r="C12" s="65"/>
      <c r="D12" s="63" t="s">
        <v>15</v>
      </c>
      <c r="E12" s="64"/>
      <c r="F12" s="64"/>
      <c r="G12" s="64"/>
      <c r="H12" s="65"/>
      <c r="I12" s="15"/>
      <c r="J12" s="15"/>
      <c r="L12" s="15"/>
      <c r="M12" s="15"/>
      <c r="N12" s="15"/>
    </row>
    <row r="13" spans="1:50" ht="15.6" customHeight="1">
      <c r="A13" s="63" t="s">
        <v>16</v>
      </c>
      <c r="B13" s="64"/>
      <c r="C13" s="65"/>
      <c r="D13" s="63"/>
      <c r="E13" s="64"/>
      <c r="F13" s="64"/>
      <c r="G13" s="64"/>
      <c r="H13" s="65"/>
      <c r="I13" s="15"/>
      <c r="J13" s="15"/>
      <c r="L13" s="15"/>
      <c r="M13" s="15"/>
      <c r="N13" s="15"/>
    </row>
    <row r="14" spans="1:50" ht="16.95" customHeight="1">
      <c r="A14" s="63" t="s">
        <v>17</v>
      </c>
      <c r="B14" s="64"/>
      <c r="C14" s="65"/>
      <c r="D14" s="63"/>
      <c r="E14" s="64"/>
      <c r="F14" s="64"/>
      <c r="G14" s="64"/>
      <c r="H14" s="65"/>
      <c r="I14" s="15"/>
      <c r="J14" s="15"/>
      <c r="L14" s="15"/>
      <c r="M14" s="15"/>
      <c r="N14" s="15"/>
    </row>
    <row r="15" spans="1:50" ht="13.5" customHeight="1">
      <c r="A15" s="53"/>
      <c r="B15" s="53"/>
      <c r="C15" s="53"/>
      <c r="D15" s="15"/>
      <c r="E15" s="15"/>
      <c r="F15" s="15"/>
      <c r="G15" s="15"/>
      <c r="H15" s="15"/>
      <c r="I15" s="15"/>
      <c r="J15" s="15"/>
      <c r="L15" s="15"/>
      <c r="M15" s="15"/>
      <c r="N15" s="15"/>
    </row>
    <row r="16" spans="1:50" s="8" customFormat="1" ht="22.2" customHeight="1">
      <c r="A16" s="60" t="s">
        <v>4</v>
      </c>
      <c r="B16" s="60"/>
      <c r="C16" s="60"/>
      <c r="D16" s="60"/>
      <c r="E16" s="60"/>
      <c r="F16" s="60"/>
      <c r="G16" s="60"/>
      <c r="H16" s="60"/>
      <c r="I16" s="60"/>
      <c r="J16" s="60"/>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spans="1:50" s="8" customFormat="1" ht="15" customHeight="1">
      <c r="A17" s="31" t="s">
        <v>18</v>
      </c>
      <c r="B17" s="31" t="s">
        <v>19</v>
      </c>
      <c r="C17" s="31" t="s">
        <v>20</v>
      </c>
      <c r="D17" s="31" t="s">
        <v>21</v>
      </c>
      <c r="E17" s="31" t="s">
        <v>22</v>
      </c>
      <c r="F17" s="31" t="s">
        <v>23</v>
      </c>
      <c r="G17" s="31" t="s">
        <v>24</v>
      </c>
      <c r="H17" s="31" t="s">
        <v>25</v>
      </c>
      <c r="I17" s="15"/>
      <c r="J17" s="15"/>
      <c r="K17" s="32" t="s">
        <v>25</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s="8" customFormat="1" ht="11.25" customHeight="1">
      <c r="A18" s="26" t="s">
        <v>26</v>
      </c>
      <c r="B18" s="35" t="s">
        <v>27</v>
      </c>
      <c r="C18" s="27" t="s">
        <v>28</v>
      </c>
      <c r="D18" s="28" t="s">
        <v>29</v>
      </c>
      <c r="E18" s="28" t="s">
        <v>30</v>
      </c>
      <c r="F18" s="28" t="s">
        <v>31</v>
      </c>
      <c r="G18" s="54">
        <v>9.6999999999999993</v>
      </c>
      <c r="H18" s="54">
        <v>0.86</v>
      </c>
      <c r="I18" s="15"/>
      <c r="J18" s="15"/>
      <c r="K18" s="33">
        <v>0.86</v>
      </c>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s="8" customFormat="1" ht="11.25" customHeight="1">
      <c r="A19" s="26" t="s">
        <v>32</v>
      </c>
      <c r="B19" s="35" t="s">
        <v>33</v>
      </c>
      <c r="C19" s="27" t="s">
        <v>34</v>
      </c>
      <c r="D19" s="28" t="s">
        <v>29</v>
      </c>
      <c r="E19" s="28" t="s">
        <v>35</v>
      </c>
      <c r="F19" s="28" t="s">
        <v>31</v>
      </c>
      <c r="G19" s="54">
        <v>12.2</v>
      </c>
      <c r="H19" s="54">
        <v>0.75</v>
      </c>
      <c r="I19" s="15"/>
      <c r="J19" s="15"/>
      <c r="K19" s="34">
        <v>0.75</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s="8" customFormat="1" ht="11.25" customHeight="1">
      <c r="A20" s="26" t="s">
        <v>36</v>
      </c>
      <c r="B20" s="35" t="s">
        <v>37</v>
      </c>
      <c r="C20" s="27" t="s">
        <v>38</v>
      </c>
      <c r="D20" s="28" t="s">
        <v>29</v>
      </c>
      <c r="E20" s="28" t="s">
        <v>30</v>
      </c>
      <c r="F20" s="28" t="s">
        <v>31</v>
      </c>
      <c r="G20" s="54">
        <v>10.1</v>
      </c>
      <c r="H20" s="54">
        <v>0.86</v>
      </c>
      <c r="I20" s="15"/>
      <c r="J20" s="15"/>
      <c r="K20" s="34">
        <v>0.86</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s="8" customFormat="1" ht="11.25" customHeight="1">
      <c r="A21" s="26" t="s">
        <v>39</v>
      </c>
      <c r="B21" s="35" t="s">
        <v>40</v>
      </c>
      <c r="C21" s="27" t="s">
        <v>41</v>
      </c>
      <c r="D21" s="28" t="s">
        <v>29</v>
      </c>
      <c r="E21" s="28" t="s">
        <v>30</v>
      </c>
      <c r="F21" s="28" t="s">
        <v>42</v>
      </c>
      <c r="G21" s="54">
        <v>12.3</v>
      </c>
      <c r="H21" s="54">
        <v>0.85</v>
      </c>
      <c r="I21" s="15"/>
      <c r="J21" s="15"/>
      <c r="K21" s="33">
        <v>0.85</v>
      </c>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s="8" customFormat="1" ht="11.25" customHeight="1">
      <c r="A22" s="26" t="s">
        <v>39</v>
      </c>
      <c r="B22" s="35" t="s">
        <v>43</v>
      </c>
      <c r="C22" s="27" t="s">
        <v>44</v>
      </c>
      <c r="D22" s="28" t="s">
        <v>29</v>
      </c>
      <c r="E22" s="28" t="s">
        <v>30</v>
      </c>
      <c r="F22" s="28" t="s">
        <v>42</v>
      </c>
      <c r="G22" s="54">
        <v>12.6</v>
      </c>
      <c r="H22" s="54">
        <v>0.9</v>
      </c>
      <c r="I22" s="15"/>
      <c r="J22" s="15"/>
      <c r="K22" s="34">
        <v>0.9</v>
      </c>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s="8" customFormat="1" ht="11.25" customHeight="1">
      <c r="A23" s="26" t="s">
        <v>45</v>
      </c>
      <c r="B23" s="35" t="s">
        <v>46</v>
      </c>
      <c r="C23" s="27" t="s">
        <v>47</v>
      </c>
      <c r="D23" s="28" t="s">
        <v>29</v>
      </c>
      <c r="E23" s="28" t="s">
        <v>30</v>
      </c>
      <c r="F23" s="28" t="s">
        <v>31</v>
      </c>
      <c r="G23" s="54">
        <v>9.8000000000000007</v>
      </c>
      <c r="H23" s="54">
        <v>0.87</v>
      </c>
      <c r="I23" s="15"/>
      <c r="J23" s="15"/>
      <c r="K23" s="33">
        <v>0.87</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s="8" customFormat="1" ht="11.25" customHeight="1">
      <c r="A24" s="26" t="s">
        <v>45</v>
      </c>
      <c r="B24" s="35" t="s">
        <v>48</v>
      </c>
      <c r="C24" s="27" t="s">
        <v>47</v>
      </c>
      <c r="D24" s="28" t="s">
        <v>29</v>
      </c>
      <c r="E24" s="28" t="s">
        <v>30</v>
      </c>
      <c r="F24" s="28" t="s">
        <v>31</v>
      </c>
      <c r="G24" s="54">
        <v>10.4</v>
      </c>
      <c r="H24" s="54">
        <v>0.87</v>
      </c>
      <c r="I24" s="15"/>
      <c r="J24" s="15"/>
      <c r="K24" s="34">
        <v>0.87</v>
      </c>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s="8" customFormat="1" ht="11.25" customHeight="1">
      <c r="A25" s="26" t="s">
        <v>49</v>
      </c>
      <c r="B25" s="35" t="s">
        <v>50</v>
      </c>
      <c r="C25" s="27" t="s">
        <v>51</v>
      </c>
      <c r="D25" s="28" t="s">
        <v>29</v>
      </c>
      <c r="E25" s="28" t="s">
        <v>35</v>
      </c>
      <c r="F25" s="28" t="s">
        <v>31</v>
      </c>
      <c r="G25" s="54">
        <v>9.5</v>
      </c>
      <c r="H25" s="54">
        <v>0.78</v>
      </c>
      <c r="I25" s="15"/>
      <c r="J25" s="15"/>
      <c r="K25" s="33">
        <v>0.78</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spans="1:50" s="8" customFormat="1" ht="11.25" customHeight="1">
      <c r="A26" s="26" t="s">
        <v>49</v>
      </c>
      <c r="B26" s="35" t="s">
        <v>52</v>
      </c>
      <c r="C26" s="27" t="s">
        <v>53</v>
      </c>
      <c r="D26" s="28" t="s">
        <v>29</v>
      </c>
      <c r="E26" s="28" t="s">
        <v>35</v>
      </c>
      <c r="F26" s="28" t="s">
        <v>31</v>
      </c>
      <c r="G26" s="54">
        <v>9.4</v>
      </c>
      <c r="H26" s="54">
        <v>0.8</v>
      </c>
      <c r="I26" s="15"/>
      <c r="J26" s="15"/>
      <c r="K26" s="34">
        <v>0.8</v>
      </c>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spans="1:50" s="8" customFormat="1" ht="11.25" customHeight="1">
      <c r="A27" s="26" t="s">
        <v>54</v>
      </c>
      <c r="B27" s="35" t="s">
        <v>55</v>
      </c>
      <c r="C27" s="27" t="s">
        <v>56</v>
      </c>
      <c r="D27" s="28" t="s">
        <v>29</v>
      </c>
      <c r="E27" s="28" t="s">
        <v>30</v>
      </c>
      <c r="F27" s="28" t="s">
        <v>31</v>
      </c>
      <c r="G27" s="54">
        <v>12.9</v>
      </c>
      <c r="H27" s="54">
        <v>0.88</v>
      </c>
      <c r="I27" s="15"/>
      <c r="J27" s="15"/>
      <c r="K27" s="34">
        <v>0.88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spans="1:50" s="8" customFormat="1" ht="11.25" customHeight="1">
      <c r="A28" s="26" t="s">
        <v>57</v>
      </c>
      <c r="B28" s="35" t="s">
        <v>58</v>
      </c>
      <c r="C28" s="27" t="s">
        <v>59</v>
      </c>
      <c r="D28" s="28" t="s">
        <v>29</v>
      </c>
      <c r="E28" s="28" t="s">
        <v>35</v>
      </c>
      <c r="F28" s="28" t="s">
        <v>31</v>
      </c>
      <c r="G28" s="54">
        <v>11.6</v>
      </c>
      <c r="H28" s="54">
        <v>0.76</v>
      </c>
      <c r="I28" s="15"/>
      <c r="J28" s="15"/>
      <c r="K28" s="33">
        <v>0.76</v>
      </c>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1:50" s="8" customFormat="1" ht="11.25" customHeight="1">
      <c r="A29" s="26" t="s">
        <v>57</v>
      </c>
      <c r="B29" s="35" t="s">
        <v>60</v>
      </c>
      <c r="C29" s="27" t="s">
        <v>61</v>
      </c>
      <c r="D29" s="28" t="s">
        <v>29</v>
      </c>
      <c r="E29" s="28" t="s">
        <v>30</v>
      </c>
      <c r="F29" s="28" t="s">
        <v>31</v>
      </c>
      <c r="G29" s="54">
        <v>11.7</v>
      </c>
      <c r="H29" s="54">
        <v>0.82</v>
      </c>
      <c r="I29" s="15"/>
      <c r="J29" s="15"/>
      <c r="K29" s="34">
        <v>0.82</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s="8" customFormat="1" ht="14.4">
      <c r="A30" s="29" t="s">
        <v>62</v>
      </c>
      <c r="B30" s="30"/>
      <c r="C30" s="30"/>
      <c r="D30" s="30"/>
      <c r="E30" s="30"/>
      <c r="F30" s="30"/>
      <c r="G30" s="30"/>
      <c r="H30" s="9"/>
      <c r="I30" s="10"/>
      <c r="J30" s="7"/>
      <c r="K30" s="2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s="8" customFormat="1" ht="14.4">
      <c r="A31" s="6"/>
      <c r="B31" s="11"/>
      <c r="C31" s="6"/>
      <c r="D31" s="6"/>
      <c r="E31" s="6"/>
      <c r="F31" s="6"/>
      <c r="G31" s="6"/>
      <c r="H31" s="9"/>
      <c r="I31" s="10"/>
      <c r="J31" s="7"/>
      <c r="K31" s="2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s="8" customFormat="1" ht="22.2" customHeight="1">
      <c r="A32" s="60" t="s">
        <v>6</v>
      </c>
      <c r="B32" s="60"/>
      <c r="C32" s="60"/>
      <c r="D32" s="60"/>
      <c r="E32" s="60"/>
      <c r="F32" s="60"/>
      <c r="G32" s="60"/>
      <c r="H32" s="60"/>
      <c r="I32" s="60"/>
      <c r="J32" s="60"/>
      <c r="K32" s="2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s="8" customFormat="1" ht="12.6" customHeight="1">
      <c r="A33" s="31" t="s">
        <v>18</v>
      </c>
      <c r="B33" s="31" t="s">
        <v>19</v>
      </c>
      <c r="C33" s="31" t="s">
        <v>20</v>
      </c>
      <c r="D33" s="31" t="s">
        <v>21</v>
      </c>
      <c r="E33" s="31" t="s">
        <v>22</v>
      </c>
      <c r="F33" s="31" t="s">
        <v>23</v>
      </c>
      <c r="G33" s="31" t="s">
        <v>24</v>
      </c>
      <c r="H33" s="31" t="s">
        <v>25</v>
      </c>
      <c r="I33" s="15"/>
      <c r="J33" s="15"/>
      <c r="K33" s="15" t="s">
        <v>63</v>
      </c>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s="8" customFormat="1" ht="11.25" customHeight="1">
      <c r="A34" s="26" t="s">
        <v>26</v>
      </c>
      <c r="B34" s="35" t="s">
        <v>64</v>
      </c>
      <c r="C34" s="27" t="s">
        <v>65</v>
      </c>
      <c r="D34" s="28" t="s">
        <v>66</v>
      </c>
      <c r="E34" s="28" t="s">
        <v>30</v>
      </c>
      <c r="F34" s="28" t="s">
        <v>31</v>
      </c>
      <c r="G34" s="28">
        <v>11.3</v>
      </c>
      <c r="H34" s="28">
        <v>0.86</v>
      </c>
      <c r="I34" s="15"/>
      <c r="J34" s="15"/>
      <c r="K34" s="15" t="s">
        <v>30</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s="8" customFormat="1" ht="11.25" customHeight="1">
      <c r="A35" s="26" t="s">
        <v>36</v>
      </c>
      <c r="B35" s="35" t="s">
        <v>67</v>
      </c>
      <c r="C35" s="27" t="s">
        <v>68</v>
      </c>
      <c r="D35" s="28" t="s">
        <v>66</v>
      </c>
      <c r="E35" s="28" t="s">
        <v>30</v>
      </c>
      <c r="F35" s="28" t="s">
        <v>31</v>
      </c>
      <c r="G35" s="28">
        <v>11.3</v>
      </c>
      <c r="H35" s="28">
        <v>0.83</v>
      </c>
      <c r="I35" s="15"/>
      <c r="J35" s="15"/>
      <c r="K35" s="15" t="s">
        <v>30</v>
      </c>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s="8" customFormat="1" ht="11.25" customHeight="1">
      <c r="A36" s="26" t="s">
        <v>36</v>
      </c>
      <c r="B36" s="35" t="s">
        <v>69</v>
      </c>
      <c r="C36" s="27" t="s">
        <v>70</v>
      </c>
      <c r="D36" s="28" t="s">
        <v>66</v>
      </c>
      <c r="E36" s="28" t="s">
        <v>30</v>
      </c>
      <c r="F36" s="28" t="s">
        <v>31</v>
      </c>
      <c r="G36" s="28">
        <v>10.3</v>
      </c>
      <c r="H36" s="28">
        <v>0.85</v>
      </c>
      <c r="I36" s="15"/>
      <c r="J36" s="15"/>
      <c r="K36" s="15" t="s">
        <v>30</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s="8" customFormat="1" ht="11.25" customHeight="1">
      <c r="A37" s="26" t="s">
        <v>49</v>
      </c>
      <c r="B37" s="35" t="s">
        <v>71</v>
      </c>
      <c r="C37" s="27" t="s">
        <v>72</v>
      </c>
      <c r="D37" s="28" t="s">
        <v>66</v>
      </c>
      <c r="E37" s="28" t="s">
        <v>35</v>
      </c>
      <c r="F37" s="28" t="s">
        <v>31</v>
      </c>
      <c r="G37" s="28">
        <v>9.1</v>
      </c>
      <c r="H37" s="28">
        <v>0.84</v>
      </c>
      <c r="I37" s="15"/>
      <c r="J37" s="15"/>
      <c r="K37" s="15" t="s">
        <v>30</v>
      </c>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s="8" customFormat="1" ht="11.25" customHeight="1">
      <c r="A38" s="26" t="s">
        <v>73</v>
      </c>
      <c r="B38" s="35" t="s">
        <v>74</v>
      </c>
      <c r="C38" s="27" t="s">
        <v>75</v>
      </c>
      <c r="D38" s="28" t="s">
        <v>66</v>
      </c>
      <c r="E38" s="28" t="s">
        <v>30</v>
      </c>
      <c r="F38" s="28" t="s">
        <v>42</v>
      </c>
      <c r="G38" s="28">
        <v>10.1</v>
      </c>
      <c r="H38" s="28">
        <v>0.87</v>
      </c>
      <c r="I38" s="15"/>
      <c r="J38" s="15"/>
      <c r="K38" s="15" t="s">
        <v>35</v>
      </c>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s="8" customFormat="1" ht="11.25" customHeight="1">
      <c r="A39" s="26" t="s">
        <v>76</v>
      </c>
      <c r="B39" s="35" t="s">
        <v>77</v>
      </c>
      <c r="C39" s="27" t="s">
        <v>78</v>
      </c>
      <c r="D39" s="28" t="s">
        <v>66</v>
      </c>
      <c r="E39" s="28" t="s">
        <v>35</v>
      </c>
      <c r="F39" s="28" t="s">
        <v>31</v>
      </c>
      <c r="G39" s="28">
        <v>12.1</v>
      </c>
      <c r="H39" s="28">
        <v>0.79</v>
      </c>
      <c r="I39" s="15"/>
      <c r="J39" s="15"/>
      <c r="K39" s="15" t="s">
        <v>35</v>
      </c>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s="8" customFormat="1" ht="11.25" customHeight="1">
      <c r="A40" s="26" t="s">
        <v>79</v>
      </c>
      <c r="B40" s="35" t="s">
        <v>80</v>
      </c>
      <c r="C40" s="27" t="s">
        <v>81</v>
      </c>
      <c r="D40" s="28" t="s">
        <v>66</v>
      </c>
      <c r="E40" s="28" t="s">
        <v>35</v>
      </c>
      <c r="F40" s="28" t="s">
        <v>31</v>
      </c>
      <c r="G40" s="28">
        <v>10.3</v>
      </c>
      <c r="H40" s="28">
        <v>0.82</v>
      </c>
      <c r="I40" s="15"/>
      <c r="J40" s="15"/>
      <c r="K40" s="15" t="s">
        <v>35</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s="8" customFormat="1" ht="11.25" customHeight="1">
      <c r="A41" s="26" t="s">
        <v>79</v>
      </c>
      <c r="B41" s="35" t="s">
        <v>82</v>
      </c>
      <c r="C41" s="27" t="s">
        <v>83</v>
      </c>
      <c r="D41" s="28" t="s">
        <v>66</v>
      </c>
      <c r="E41" s="28" t="s">
        <v>35</v>
      </c>
      <c r="F41" s="28" t="s">
        <v>31</v>
      </c>
      <c r="G41" s="28">
        <v>9.3000000000000007</v>
      </c>
      <c r="H41" s="28">
        <v>0.89</v>
      </c>
      <c r="I41" s="15"/>
      <c r="J41" s="15"/>
      <c r="K41" s="15" t="s">
        <v>35</v>
      </c>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s="8" customFormat="1" ht="11.25" customHeight="1">
      <c r="A42" s="26" t="s">
        <v>57</v>
      </c>
      <c r="B42" s="35" t="s">
        <v>84</v>
      </c>
      <c r="C42" s="27" t="s">
        <v>85</v>
      </c>
      <c r="D42" s="28" t="s">
        <v>66</v>
      </c>
      <c r="E42" s="28" t="s">
        <v>35</v>
      </c>
      <c r="F42" s="28" t="s">
        <v>31</v>
      </c>
      <c r="G42" s="28">
        <v>12.1</v>
      </c>
      <c r="H42" s="28">
        <v>0.79</v>
      </c>
      <c r="I42" s="15"/>
      <c r="J42" s="15"/>
      <c r="K42" s="15" t="s">
        <v>35</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s="8" customFormat="1" ht="11.25" customHeight="1">
      <c r="A43" s="26" t="s">
        <v>57</v>
      </c>
      <c r="B43" s="35" t="s">
        <v>86</v>
      </c>
      <c r="C43" s="27" t="s">
        <v>87</v>
      </c>
      <c r="D43" s="28" t="s">
        <v>66</v>
      </c>
      <c r="E43" s="28" t="s">
        <v>30</v>
      </c>
      <c r="F43" s="28" t="s">
        <v>31</v>
      </c>
      <c r="G43" s="28">
        <v>12.2</v>
      </c>
      <c r="H43" s="28">
        <v>0.8</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s="8" customFormat="1" ht="11.25" customHeight="1">
      <c r="A44" s="29" t="s">
        <v>62</v>
      </c>
      <c r="B44" s="30"/>
      <c r="C44" s="30"/>
      <c r="D44" s="30"/>
      <c r="E44" s="30"/>
      <c r="F44" s="30"/>
      <c r="G44" s="30"/>
      <c r="H44" s="9"/>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s="8" customFormat="1" ht="11.25" customHeight="1">
      <c r="A45" s="6"/>
      <c r="B45" s="11"/>
      <c r="C45" s="6"/>
      <c r="D45" s="6"/>
      <c r="E45" s="6"/>
      <c r="F45" s="6"/>
      <c r="G45" s="6"/>
      <c r="H45" s="9"/>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s="8" customFormat="1" ht="22.95" customHeight="1">
      <c r="A46" s="60" t="s">
        <v>88</v>
      </c>
      <c r="B46" s="60"/>
      <c r="C46" s="60"/>
      <c r="D46" s="60"/>
      <c r="E46" s="60"/>
      <c r="F46" s="60"/>
      <c r="G46" s="60"/>
      <c r="H46" s="60"/>
      <c r="I46" s="60"/>
      <c r="J46" s="6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s="8" customFormat="1" ht="13.2" customHeight="1">
      <c r="A47" s="31" t="s">
        <v>18</v>
      </c>
      <c r="B47" s="31" t="s">
        <v>19</v>
      </c>
      <c r="C47" s="31" t="s">
        <v>20</v>
      </c>
      <c r="D47" s="31" t="s">
        <v>21</v>
      </c>
      <c r="E47" s="31" t="s">
        <v>22</v>
      </c>
      <c r="F47" s="31" t="s">
        <v>23</v>
      </c>
      <c r="G47" s="31" t="s">
        <v>24</v>
      </c>
      <c r="H47" s="31" t="s">
        <v>25</v>
      </c>
      <c r="I47" s="15"/>
      <c r="J47" s="15"/>
      <c r="K47" s="15" t="s">
        <v>63</v>
      </c>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s="8" customFormat="1" ht="11.25" customHeight="1">
      <c r="A48" s="26" t="s">
        <v>89</v>
      </c>
      <c r="B48" s="35" t="s">
        <v>90</v>
      </c>
      <c r="C48" s="27" t="s">
        <v>91</v>
      </c>
      <c r="D48" s="28" t="s">
        <v>92</v>
      </c>
      <c r="E48" s="28" t="s">
        <v>30</v>
      </c>
      <c r="F48" s="28" t="s">
        <v>31</v>
      </c>
      <c r="G48" s="28">
        <v>15.4</v>
      </c>
      <c r="H48" s="28">
        <v>0.79</v>
      </c>
      <c r="I48" s="15"/>
      <c r="J48" s="15"/>
      <c r="K48" s="15" t="s">
        <v>35</v>
      </c>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s="8" customFormat="1" ht="11.25" customHeight="1">
      <c r="A49" s="26" t="s">
        <v>93</v>
      </c>
      <c r="B49" s="35" t="s">
        <v>94</v>
      </c>
      <c r="C49" s="27" t="s">
        <v>95</v>
      </c>
      <c r="D49" s="28" t="s">
        <v>92</v>
      </c>
      <c r="E49" s="28" t="s">
        <v>30</v>
      </c>
      <c r="F49" s="28" t="s">
        <v>42</v>
      </c>
      <c r="G49" s="28">
        <v>11.9</v>
      </c>
      <c r="H49" s="28">
        <v>0.8</v>
      </c>
      <c r="I49" s="15"/>
      <c r="J49" s="15"/>
      <c r="K49" s="15" t="s">
        <v>35</v>
      </c>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s="8" customFormat="1" ht="11.25" customHeight="1">
      <c r="A50" s="26" t="s">
        <v>32</v>
      </c>
      <c r="B50" s="35" t="s">
        <v>96</v>
      </c>
      <c r="C50" s="27" t="s">
        <v>97</v>
      </c>
      <c r="D50" s="28" t="s">
        <v>98</v>
      </c>
      <c r="E50" s="28" t="s">
        <v>30</v>
      </c>
      <c r="F50" s="28" t="s">
        <v>31</v>
      </c>
      <c r="G50" s="28">
        <v>12.4</v>
      </c>
      <c r="H50" s="28">
        <v>0.89</v>
      </c>
      <c r="I50" s="15"/>
      <c r="J50" s="15"/>
      <c r="K50" s="15" t="s">
        <v>35</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s="8" customFormat="1" ht="11.25" customHeight="1">
      <c r="A51" s="26" t="s">
        <v>36</v>
      </c>
      <c r="B51" s="35" t="s">
        <v>99</v>
      </c>
      <c r="C51" s="27" t="s">
        <v>100</v>
      </c>
      <c r="D51" s="28" t="s">
        <v>98</v>
      </c>
      <c r="E51" s="28" t="s">
        <v>30</v>
      </c>
      <c r="F51" s="28" t="s">
        <v>31</v>
      </c>
      <c r="G51" s="28">
        <v>12.5</v>
      </c>
      <c r="H51" s="28">
        <v>0.86</v>
      </c>
      <c r="I51" s="15"/>
      <c r="J51" s="15"/>
      <c r="K51" s="15" t="s">
        <v>35</v>
      </c>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s="8" customFormat="1" ht="11.25" customHeight="1">
      <c r="A52" s="26" t="s">
        <v>36</v>
      </c>
      <c r="B52" s="35" t="s">
        <v>101</v>
      </c>
      <c r="C52" s="27" t="s">
        <v>102</v>
      </c>
      <c r="D52" s="28" t="s">
        <v>98</v>
      </c>
      <c r="E52" s="28" t="s">
        <v>30</v>
      </c>
      <c r="F52" s="28" t="s">
        <v>31</v>
      </c>
      <c r="G52" s="28">
        <v>12.3</v>
      </c>
      <c r="H52" s="28">
        <v>0.85</v>
      </c>
      <c r="I52" s="15"/>
      <c r="J52" s="15"/>
      <c r="K52" s="15" t="s">
        <v>35</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s="8" customFormat="1" ht="11.25" customHeight="1">
      <c r="A53" s="26" t="s">
        <v>103</v>
      </c>
      <c r="B53" s="35" t="s">
        <v>104</v>
      </c>
      <c r="C53" s="27" t="s">
        <v>105</v>
      </c>
      <c r="D53" s="28" t="s">
        <v>98</v>
      </c>
      <c r="E53" s="28" t="s">
        <v>35</v>
      </c>
      <c r="F53" s="28" t="s">
        <v>106</v>
      </c>
      <c r="G53" s="28">
        <v>13</v>
      </c>
      <c r="H53" s="28">
        <v>0.84</v>
      </c>
      <c r="I53" s="15"/>
      <c r="J53" s="15"/>
      <c r="K53" s="15" t="s">
        <v>35</v>
      </c>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s="8" customFormat="1" ht="11.25" customHeight="1">
      <c r="A54" s="26" t="s">
        <v>103</v>
      </c>
      <c r="B54" s="35" t="s">
        <v>107</v>
      </c>
      <c r="C54" s="27" t="s">
        <v>105</v>
      </c>
      <c r="D54" s="28" t="s">
        <v>98</v>
      </c>
      <c r="E54" s="28" t="s">
        <v>30</v>
      </c>
      <c r="F54" s="28" t="s">
        <v>106</v>
      </c>
      <c r="G54" s="28">
        <v>16.100000000000001</v>
      </c>
      <c r="H54" s="28">
        <v>0.84</v>
      </c>
      <c r="I54" s="15"/>
      <c r="J54" s="15"/>
      <c r="K54" s="15" t="s">
        <v>35</v>
      </c>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0" s="8" customFormat="1" ht="11.25" customHeight="1">
      <c r="A55" s="26" t="s">
        <v>39</v>
      </c>
      <c r="B55" s="35" t="s">
        <v>108</v>
      </c>
      <c r="C55" s="27" t="s">
        <v>109</v>
      </c>
      <c r="D55" s="28" t="s">
        <v>92</v>
      </c>
      <c r="E55" s="28" t="s">
        <v>30</v>
      </c>
      <c r="F55" s="28" t="s">
        <v>42</v>
      </c>
      <c r="G55" s="28">
        <v>13.1</v>
      </c>
      <c r="H55" s="28">
        <v>0.84</v>
      </c>
      <c r="I55" s="15"/>
      <c r="J55" s="15"/>
      <c r="K55" s="15" t="s">
        <v>35</v>
      </c>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0" s="8" customFormat="1" ht="11.25" customHeight="1">
      <c r="A56" s="26" t="s">
        <v>45</v>
      </c>
      <c r="B56" s="35" t="s">
        <v>110</v>
      </c>
      <c r="C56" s="27" t="s">
        <v>111</v>
      </c>
      <c r="D56" s="28" t="s">
        <v>98</v>
      </c>
      <c r="E56" s="28" t="s">
        <v>30</v>
      </c>
      <c r="F56" s="28" t="s">
        <v>42</v>
      </c>
      <c r="G56" s="28">
        <v>13.9</v>
      </c>
      <c r="H56" s="28">
        <v>0.8</v>
      </c>
      <c r="I56" s="15"/>
      <c r="J56" s="15"/>
      <c r="K56" s="15" t="s">
        <v>30</v>
      </c>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8" customFormat="1" ht="11.25" customHeight="1">
      <c r="A57" s="26" t="s">
        <v>45</v>
      </c>
      <c r="B57" s="35" t="s">
        <v>112</v>
      </c>
      <c r="C57" s="27" t="s">
        <v>113</v>
      </c>
      <c r="D57" s="28" t="s">
        <v>98</v>
      </c>
      <c r="E57" s="28" t="s">
        <v>30</v>
      </c>
      <c r="F57" s="28" t="s">
        <v>31</v>
      </c>
      <c r="G57" s="28">
        <v>13.5</v>
      </c>
      <c r="H57" s="28">
        <v>0.76</v>
      </c>
      <c r="I57" s="15"/>
      <c r="J57" s="15"/>
      <c r="K57" s="15" t="s">
        <v>30</v>
      </c>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0" s="8" customFormat="1" ht="11.25" customHeight="1">
      <c r="A58" s="26" t="s">
        <v>45</v>
      </c>
      <c r="B58" s="35" t="s">
        <v>114</v>
      </c>
      <c r="C58" s="27" t="s">
        <v>113</v>
      </c>
      <c r="D58" s="28" t="s">
        <v>98</v>
      </c>
      <c r="E58" s="28" t="s">
        <v>30</v>
      </c>
      <c r="F58" s="28" t="s">
        <v>31</v>
      </c>
      <c r="G58" s="28">
        <v>13.4</v>
      </c>
      <c r="H58" s="28">
        <v>0.78</v>
      </c>
      <c r="I58" s="15"/>
      <c r="J58" s="15"/>
      <c r="K58" s="15" t="s">
        <v>30</v>
      </c>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s="8" customFormat="1" ht="11.25" customHeight="1">
      <c r="A59" s="26" t="s">
        <v>73</v>
      </c>
      <c r="B59" s="35" t="s">
        <v>115</v>
      </c>
      <c r="C59" s="27" t="s">
        <v>116</v>
      </c>
      <c r="D59" s="28" t="s">
        <v>98</v>
      </c>
      <c r="E59" s="28" t="s">
        <v>30</v>
      </c>
      <c r="F59" s="28" t="s">
        <v>42</v>
      </c>
      <c r="G59" s="28">
        <v>14.5</v>
      </c>
      <c r="H59" s="28">
        <v>0.8</v>
      </c>
      <c r="I59" s="15"/>
      <c r="J59" s="15"/>
      <c r="K59" s="15" t="s">
        <v>30</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0" s="8" customFormat="1" ht="11.25" customHeight="1">
      <c r="A60" s="26" t="s">
        <v>54</v>
      </c>
      <c r="B60" s="35" t="s">
        <v>117</v>
      </c>
      <c r="C60" s="27" t="s">
        <v>118</v>
      </c>
      <c r="D60" s="28" t="s">
        <v>98</v>
      </c>
      <c r="E60" s="28" t="s">
        <v>30</v>
      </c>
      <c r="F60" s="28" t="s">
        <v>31</v>
      </c>
      <c r="G60" s="28">
        <v>13.9</v>
      </c>
      <c r="H60" s="28">
        <v>0.82</v>
      </c>
      <c r="I60" s="15"/>
      <c r="J60" s="15"/>
      <c r="K60" s="15" t="s">
        <v>30</v>
      </c>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spans="1:50" s="8" customFormat="1" ht="11.25" customHeight="1">
      <c r="A61" s="26" t="s">
        <v>79</v>
      </c>
      <c r="B61" s="35" t="s">
        <v>119</v>
      </c>
      <c r="C61" s="27" t="s">
        <v>120</v>
      </c>
      <c r="D61" s="28" t="s">
        <v>98</v>
      </c>
      <c r="E61" s="28" t="s">
        <v>30</v>
      </c>
      <c r="F61" s="28" t="s">
        <v>31</v>
      </c>
      <c r="G61" s="28">
        <v>13</v>
      </c>
      <c r="H61" s="28">
        <v>0.82</v>
      </c>
      <c r="I61" s="15"/>
      <c r="J61" s="15"/>
      <c r="K61" s="15" t="s">
        <v>30</v>
      </c>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s="8" customFormat="1" ht="11.25" customHeight="1">
      <c r="A62" s="29" t="s">
        <v>62</v>
      </c>
      <c r="B62" s="30"/>
      <c r="C62" s="30"/>
      <c r="D62" s="30"/>
      <c r="E62" s="30"/>
      <c r="F62" s="30"/>
      <c r="G62" s="30"/>
      <c r="H62" s="9"/>
      <c r="I62" s="10"/>
      <c r="J62" s="6"/>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s="8" customFormat="1" ht="11.25" customHeight="1">
      <c r="A63" s="12"/>
      <c r="B63" s="11"/>
      <c r="C63" s="6"/>
      <c r="D63" s="7"/>
      <c r="E63" s="7"/>
      <c r="F63" s="6"/>
      <c r="G63" s="6"/>
      <c r="H63" s="9"/>
      <c r="I63" s="10"/>
      <c r="J63" s="6"/>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spans="1:50" s="8" customFormat="1" ht="11.25" customHeight="1">
      <c r="A64" s="12"/>
      <c r="B64" s="11"/>
      <c r="C64" s="6"/>
      <c r="D64" s="7"/>
      <c r="E64" s="7"/>
      <c r="F64" s="6"/>
      <c r="G64" s="6"/>
      <c r="H64" s="9"/>
      <c r="I64" s="10"/>
      <c r="J64" s="6"/>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s="8" customFormat="1" ht="11.25" customHeight="1">
      <c r="A65" s="12"/>
      <c r="B65" s="11"/>
      <c r="C65" s="6"/>
      <c r="D65" s="7"/>
      <c r="E65" s="7"/>
      <c r="F65" s="6"/>
      <c r="G65" s="6"/>
      <c r="H65" s="9"/>
      <c r="I65" s="10"/>
      <c r="J65" s="6"/>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s="8" customFormat="1" ht="11.25" customHeight="1">
      <c r="A66" s="12"/>
      <c r="B66" s="11"/>
      <c r="C66" s="6"/>
      <c r="D66" s="7"/>
      <c r="E66" s="7"/>
      <c r="F66" s="6"/>
      <c r="G66" s="6"/>
      <c r="H66" s="9"/>
      <c r="I66" s="10"/>
      <c r="J66" s="6"/>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spans="1:50" s="8" customFormat="1" ht="11.25" customHeight="1">
      <c r="A67" s="12"/>
      <c r="B67" s="11"/>
      <c r="C67" s="6"/>
      <c r="D67" s="7"/>
      <c r="E67" s="7"/>
      <c r="F67" s="6"/>
      <c r="G67" s="6"/>
      <c r="H67" s="9"/>
      <c r="I67" s="10"/>
      <c r="J67" s="6"/>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spans="1:50" s="8" customFormat="1" ht="11.25" customHeight="1">
      <c r="A68" s="12"/>
      <c r="B68" s="11"/>
      <c r="C68" s="6"/>
      <c r="D68" s="7"/>
      <c r="E68" s="7"/>
      <c r="F68" s="6"/>
      <c r="G68" s="6"/>
      <c r="H68" s="9"/>
      <c r="I68" s="10"/>
      <c r="J68" s="6"/>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spans="1:50" s="8" customFormat="1" ht="11.25" customHeight="1">
      <c r="A69" s="12"/>
      <c r="B69" s="11"/>
      <c r="C69" s="6"/>
      <c r="D69" s="7"/>
      <c r="E69" s="7"/>
      <c r="F69" s="6"/>
      <c r="G69" s="6"/>
      <c r="H69" s="9"/>
      <c r="I69" s="10"/>
      <c r="J69" s="6"/>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spans="1:50" s="8" customFormat="1" ht="11.25" customHeight="1">
      <c r="A70" s="12"/>
      <c r="B70" s="11"/>
      <c r="C70" s="6"/>
      <c r="D70" s="7"/>
      <c r="E70" s="7"/>
      <c r="F70" s="6"/>
      <c r="G70" s="6"/>
      <c r="H70" s="9"/>
      <c r="I70" s="10"/>
      <c r="J70" s="6"/>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spans="1:50" s="8" customFormat="1" ht="11.25" customHeight="1">
      <c r="A71" s="12"/>
      <c r="B71" s="11"/>
      <c r="C71" s="6"/>
      <c r="D71" s="7"/>
      <c r="E71" s="7"/>
      <c r="F71" s="6"/>
      <c r="G71" s="6"/>
      <c r="H71" s="9"/>
      <c r="I71" s="10"/>
      <c r="J71" s="6"/>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spans="1:50" s="8" customFormat="1" ht="18" customHeight="1">
      <c r="A72" s="24" t="str">
        <f>A3</f>
        <v>Version 1.0 - Retrofit Program - List of Qualifying Exhaust Fans - January 1, 2025</v>
      </c>
      <c r="B72" s="7"/>
      <c r="C72" s="6"/>
      <c r="D72" s="6"/>
      <c r="E72" s="6"/>
      <c r="F72" s="6"/>
      <c r="G72" s="6"/>
      <c r="H72" s="6"/>
      <c r="I72" s="6"/>
      <c r="J72" s="6"/>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s="8" customFormat="1" ht="18" customHeight="1">
      <c r="A73" s="6"/>
      <c r="B73" s="7"/>
      <c r="C73" s="6"/>
      <c r="D73" s="6"/>
      <c r="E73" s="6"/>
      <c r="F73" s="6"/>
      <c r="G73" s="6"/>
      <c r="H73" s="6"/>
      <c r="I73" s="6"/>
      <c r="J73" s="6"/>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spans="1:50" s="8" customFormat="1" ht="23.4" customHeight="1">
      <c r="A74" s="60" t="s">
        <v>121</v>
      </c>
      <c r="B74" s="60"/>
      <c r="C74" s="60"/>
      <c r="D74" s="60"/>
      <c r="E74" s="60"/>
      <c r="F74" s="60"/>
      <c r="G74" s="60"/>
      <c r="H74" s="60"/>
      <c r="I74" s="60"/>
      <c r="J74" s="6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spans="1:50" s="8" customFormat="1" ht="13.2" customHeight="1">
      <c r="A75" s="31" t="s">
        <v>18</v>
      </c>
      <c r="B75" s="31" t="s">
        <v>19</v>
      </c>
      <c r="C75" s="31" t="s">
        <v>20</v>
      </c>
      <c r="D75" s="31" t="s">
        <v>21</v>
      </c>
      <c r="E75" s="31" t="s">
        <v>22</v>
      </c>
      <c r="F75" s="31" t="s">
        <v>23</v>
      </c>
      <c r="G75" s="31" t="s">
        <v>24</v>
      </c>
      <c r="H75" s="31" t="s">
        <v>25</v>
      </c>
      <c r="I75" s="15"/>
      <c r="J75" s="15"/>
      <c r="K75" s="15" t="s">
        <v>63</v>
      </c>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spans="1:50" s="8" customFormat="1" ht="11.25" customHeight="1">
      <c r="A76" s="26" t="s">
        <v>93</v>
      </c>
      <c r="B76" s="35" t="s">
        <v>122</v>
      </c>
      <c r="C76" s="27" t="s">
        <v>123</v>
      </c>
      <c r="D76" s="28" t="s">
        <v>124</v>
      </c>
      <c r="E76" s="28" t="s">
        <v>30</v>
      </c>
      <c r="F76" s="28" t="s">
        <v>42</v>
      </c>
      <c r="G76" s="28">
        <v>16.600000000000001</v>
      </c>
      <c r="H76" s="28">
        <v>0.78</v>
      </c>
      <c r="I76" s="15"/>
      <c r="J76" s="15"/>
      <c r="K76" s="15" t="s">
        <v>30</v>
      </c>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s="8" customFormat="1" ht="11.25" customHeight="1">
      <c r="A77" s="26" t="s">
        <v>93</v>
      </c>
      <c r="B77" s="35" t="s">
        <v>125</v>
      </c>
      <c r="C77" s="27" t="s">
        <v>126</v>
      </c>
      <c r="D77" s="28" t="s">
        <v>124</v>
      </c>
      <c r="E77" s="28" t="s">
        <v>30</v>
      </c>
      <c r="F77" s="28" t="s">
        <v>42</v>
      </c>
      <c r="G77" s="28">
        <v>19</v>
      </c>
      <c r="H77" s="28">
        <v>0.71</v>
      </c>
      <c r="I77" s="15"/>
      <c r="J77" s="15"/>
      <c r="K77" s="15" t="s">
        <v>35</v>
      </c>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50" s="8" customFormat="1" ht="11.25" customHeight="1">
      <c r="A78" s="26" t="s">
        <v>93</v>
      </c>
      <c r="B78" s="35" t="s">
        <v>127</v>
      </c>
      <c r="C78" s="27" t="s">
        <v>126</v>
      </c>
      <c r="D78" s="28" t="s">
        <v>124</v>
      </c>
      <c r="E78" s="28" t="s">
        <v>30</v>
      </c>
      <c r="F78" s="28" t="s">
        <v>42</v>
      </c>
      <c r="G78" s="28">
        <v>16.899999999999999</v>
      </c>
      <c r="H78" s="28">
        <v>0.77</v>
      </c>
      <c r="I78" s="15"/>
      <c r="J78" s="15"/>
      <c r="K78" s="15" t="s">
        <v>35</v>
      </c>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spans="1:50" s="8" customFormat="1" ht="11.25" customHeight="1">
      <c r="A79" s="26" t="s">
        <v>93</v>
      </c>
      <c r="B79" s="35" t="s">
        <v>128</v>
      </c>
      <c r="C79" s="27" t="s">
        <v>129</v>
      </c>
      <c r="D79" s="28" t="s">
        <v>124</v>
      </c>
      <c r="E79" s="28" t="s">
        <v>30</v>
      </c>
      <c r="F79" s="28" t="s">
        <v>42</v>
      </c>
      <c r="G79" s="28">
        <v>19.899999999999999</v>
      </c>
      <c r="H79" s="28">
        <v>0.77</v>
      </c>
      <c r="I79" s="15"/>
      <c r="J79" s="15"/>
      <c r="K79" s="15" t="s">
        <v>35</v>
      </c>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50" s="8" customFormat="1" ht="11.25" customHeight="1">
      <c r="A80" s="26" t="s">
        <v>32</v>
      </c>
      <c r="B80" s="35" t="s">
        <v>130</v>
      </c>
      <c r="C80" s="27" t="s">
        <v>131</v>
      </c>
      <c r="D80" s="28" t="s">
        <v>124</v>
      </c>
      <c r="E80" s="28" t="s">
        <v>35</v>
      </c>
      <c r="F80" s="28" t="s">
        <v>31</v>
      </c>
      <c r="G80" s="28">
        <v>17.2</v>
      </c>
      <c r="H80" s="28">
        <v>0.71</v>
      </c>
      <c r="I80" s="15"/>
      <c r="J80" s="15"/>
      <c r="K80" s="15" t="s">
        <v>35</v>
      </c>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s="8" customFormat="1" ht="11.25" customHeight="1">
      <c r="A81" s="26" t="s">
        <v>32</v>
      </c>
      <c r="B81" s="35" t="s">
        <v>132</v>
      </c>
      <c r="C81" s="27" t="s">
        <v>133</v>
      </c>
      <c r="D81" s="28" t="s">
        <v>124</v>
      </c>
      <c r="E81" s="28" t="s">
        <v>30</v>
      </c>
      <c r="F81" s="28" t="s">
        <v>31</v>
      </c>
      <c r="G81" s="28">
        <v>19.5</v>
      </c>
      <c r="H81" s="28">
        <v>0.71</v>
      </c>
      <c r="I81" s="15"/>
      <c r="J81" s="15"/>
      <c r="K81" s="15" t="s">
        <v>35</v>
      </c>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s="8" customFormat="1" ht="11.25" customHeight="1">
      <c r="A82" s="26" t="s">
        <v>32</v>
      </c>
      <c r="B82" s="35" t="s">
        <v>134</v>
      </c>
      <c r="C82" s="27" t="s">
        <v>135</v>
      </c>
      <c r="D82" s="28" t="s">
        <v>124</v>
      </c>
      <c r="E82" s="28" t="s">
        <v>30</v>
      </c>
      <c r="F82" s="28" t="s">
        <v>31</v>
      </c>
      <c r="G82" s="28">
        <v>17.600000000000001</v>
      </c>
      <c r="H82" s="28">
        <v>0.7</v>
      </c>
      <c r="I82" s="15"/>
      <c r="J82" s="15"/>
      <c r="K82" s="15" t="s">
        <v>35</v>
      </c>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spans="1:50" s="8" customFormat="1" ht="11.25" customHeight="1">
      <c r="A83" s="26" t="s">
        <v>32</v>
      </c>
      <c r="B83" s="35" t="s">
        <v>136</v>
      </c>
      <c r="C83" s="27" t="s">
        <v>137</v>
      </c>
      <c r="D83" s="28" t="s">
        <v>124</v>
      </c>
      <c r="E83" s="28" t="s">
        <v>35</v>
      </c>
      <c r="F83" s="28" t="s">
        <v>31</v>
      </c>
      <c r="G83" s="28">
        <v>16.899999999999999</v>
      </c>
      <c r="H83" s="28">
        <v>0.76</v>
      </c>
      <c r="I83" s="15"/>
      <c r="J83" s="15"/>
      <c r="K83" s="15" t="s">
        <v>35</v>
      </c>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s="8" customFormat="1" ht="11.25" customHeight="1">
      <c r="A84" s="26" t="s">
        <v>138</v>
      </c>
      <c r="B84" s="35" t="s">
        <v>139</v>
      </c>
      <c r="C84" s="27" t="s">
        <v>140</v>
      </c>
      <c r="D84" s="28" t="s">
        <v>124</v>
      </c>
      <c r="E84" s="28" t="s">
        <v>30</v>
      </c>
      <c r="F84" s="28" t="s">
        <v>141</v>
      </c>
      <c r="G84" s="28">
        <v>18.899999999999999</v>
      </c>
      <c r="H84" s="28">
        <v>0.76</v>
      </c>
      <c r="I84" s="15"/>
      <c r="J84" s="15"/>
      <c r="K84" s="15" t="s">
        <v>35</v>
      </c>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spans="1:50" s="8" customFormat="1" ht="11.25" customHeight="1">
      <c r="A85" s="26" t="s">
        <v>142</v>
      </c>
      <c r="B85" s="35" t="s">
        <v>143</v>
      </c>
      <c r="C85" s="27" t="s">
        <v>144</v>
      </c>
      <c r="D85" s="28" t="s">
        <v>124</v>
      </c>
      <c r="E85" s="28" t="s">
        <v>30</v>
      </c>
      <c r="F85" s="28" t="s">
        <v>31</v>
      </c>
      <c r="G85" s="28">
        <v>17.100000000000001</v>
      </c>
      <c r="H85" s="28">
        <v>0.74</v>
      </c>
      <c r="I85" s="15"/>
      <c r="J85" s="15"/>
      <c r="K85" s="15" t="s">
        <v>35</v>
      </c>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spans="1:50" s="8" customFormat="1" ht="11.25" customHeight="1">
      <c r="A86" s="26" t="s">
        <v>103</v>
      </c>
      <c r="B86" s="35" t="s">
        <v>145</v>
      </c>
      <c r="C86" s="27" t="s">
        <v>146</v>
      </c>
      <c r="D86" s="28" t="s">
        <v>124</v>
      </c>
      <c r="E86" s="28" t="s">
        <v>30</v>
      </c>
      <c r="F86" s="28" t="s">
        <v>141</v>
      </c>
      <c r="G86" s="28">
        <v>16.399999999999999</v>
      </c>
      <c r="H86" s="28">
        <v>0.77</v>
      </c>
      <c r="I86" s="15"/>
      <c r="J86" s="15"/>
      <c r="K86" s="15" t="s">
        <v>35</v>
      </c>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s="8" customFormat="1" ht="11.25" customHeight="1">
      <c r="A87" s="26" t="s">
        <v>103</v>
      </c>
      <c r="B87" s="35" t="s">
        <v>147</v>
      </c>
      <c r="C87" s="27" t="s">
        <v>148</v>
      </c>
      <c r="D87" s="28" t="s">
        <v>124</v>
      </c>
      <c r="E87" s="28" t="s">
        <v>30</v>
      </c>
      <c r="F87" s="28" t="s">
        <v>31</v>
      </c>
      <c r="G87" s="28">
        <v>16.3</v>
      </c>
      <c r="H87" s="28">
        <v>0.7</v>
      </c>
      <c r="I87" s="15"/>
      <c r="J87" s="15"/>
      <c r="K87" s="15" t="s">
        <v>35</v>
      </c>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s="8" customFormat="1" ht="11.25" customHeight="1">
      <c r="A88" s="26" t="s">
        <v>103</v>
      </c>
      <c r="B88" s="35" t="s">
        <v>149</v>
      </c>
      <c r="C88" s="27" t="s">
        <v>148</v>
      </c>
      <c r="D88" s="28" t="s">
        <v>124</v>
      </c>
      <c r="E88" s="28" t="s">
        <v>30</v>
      </c>
      <c r="F88" s="28" t="s">
        <v>42</v>
      </c>
      <c r="G88" s="28">
        <v>17.3</v>
      </c>
      <c r="H88" s="28">
        <v>0.76</v>
      </c>
      <c r="I88" s="15"/>
      <c r="J88" s="15"/>
      <c r="K88" s="15" t="s">
        <v>35</v>
      </c>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0" s="8" customFormat="1" ht="11.25" customHeight="1">
      <c r="A89" s="26" t="s">
        <v>103</v>
      </c>
      <c r="B89" s="35" t="s">
        <v>150</v>
      </c>
      <c r="C89" s="27" t="s">
        <v>151</v>
      </c>
      <c r="D89" s="28" t="s">
        <v>124</v>
      </c>
      <c r="E89" s="28" t="s">
        <v>30</v>
      </c>
      <c r="F89" s="28" t="s">
        <v>42</v>
      </c>
      <c r="G89" s="28">
        <v>17</v>
      </c>
      <c r="H89" s="28">
        <v>0.79</v>
      </c>
      <c r="I89" s="15"/>
      <c r="J89" s="15"/>
      <c r="K89" s="15" t="s">
        <v>30</v>
      </c>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spans="1:50" s="8" customFormat="1" ht="11.25" customHeight="1">
      <c r="A90" s="26" t="s">
        <v>103</v>
      </c>
      <c r="B90" s="35" t="s">
        <v>152</v>
      </c>
      <c r="C90" s="27" t="s">
        <v>153</v>
      </c>
      <c r="D90" s="28" t="s">
        <v>124</v>
      </c>
      <c r="E90" s="28" t="s">
        <v>30</v>
      </c>
      <c r="F90" s="28" t="s">
        <v>42</v>
      </c>
      <c r="G90" s="28">
        <v>16.899999999999999</v>
      </c>
      <c r="H90" s="28">
        <v>0.77</v>
      </c>
      <c r="I90" s="15"/>
      <c r="J90" s="15"/>
      <c r="K90" s="15" t="s">
        <v>30</v>
      </c>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spans="1:50" s="8" customFormat="1" ht="11.25" customHeight="1">
      <c r="A91" s="26" t="s">
        <v>103</v>
      </c>
      <c r="B91" s="35" t="s">
        <v>154</v>
      </c>
      <c r="C91" s="27" t="s">
        <v>155</v>
      </c>
      <c r="D91" s="28" t="s">
        <v>124</v>
      </c>
      <c r="E91" s="28" t="s">
        <v>30</v>
      </c>
      <c r="F91" s="28" t="s">
        <v>42</v>
      </c>
      <c r="G91" s="28">
        <v>16.3</v>
      </c>
      <c r="H91" s="28">
        <v>0.78</v>
      </c>
      <c r="I91" s="15"/>
      <c r="J91" s="15"/>
      <c r="K91" s="15" t="s">
        <v>30</v>
      </c>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spans="1:50" s="8" customFormat="1" ht="11.25" customHeight="1">
      <c r="A92" s="26" t="s">
        <v>103</v>
      </c>
      <c r="B92" s="35" t="s">
        <v>156</v>
      </c>
      <c r="C92" s="27" t="s">
        <v>157</v>
      </c>
      <c r="D92" s="28" t="s">
        <v>124</v>
      </c>
      <c r="E92" s="28" t="s">
        <v>30</v>
      </c>
      <c r="F92" s="28" t="s">
        <v>42</v>
      </c>
      <c r="G92" s="28">
        <v>17.3</v>
      </c>
      <c r="H92" s="28">
        <v>0.8</v>
      </c>
      <c r="I92" s="15"/>
      <c r="J92" s="15"/>
      <c r="K92" s="15" t="s">
        <v>35</v>
      </c>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s="8" customFormat="1" ht="11.25" customHeight="1">
      <c r="A93" s="36" t="s">
        <v>45</v>
      </c>
      <c r="B93" s="37" t="s">
        <v>158</v>
      </c>
      <c r="C93" s="27" t="s">
        <v>159</v>
      </c>
      <c r="D93" s="28" t="s">
        <v>124</v>
      </c>
      <c r="E93" s="28" t="s">
        <v>30</v>
      </c>
      <c r="F93" s="28" t="s">
        <v>31</v>
      </c>
      <c r="G93" s="28">
        <v>17</v>
      </c>
      <c r="H93" s="28">
        <v>0.72</v>
      </c>
      <c r="I93" s="15"/>
      <c r="J93" s="15"/>
      <c r="K93" s="15" t="s">
        <v>35</v>
      </c>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8" customFormat="1" ht="11.25" customHeight="1">
      <c r="A94" s="26" t="s">
        <v>45</v>
      </c>
      <c r="B94" s="35" t="s">
        <v>160</v>
      </c>
      <c r="C94" s="27" t="s">
        <v>159</v>
      </c>
      <c r="D94" s="28" t="s">
        <v>124</v>
      </c>
      <c r="E94" s="28" t="s">
        <v>30</v>
      </c>
      <c r="F94" s="28" t="s">
        <v>31</v>
      </c>
      <c r="G94" s="28">
        <v>17.3</v>
      </c>
      <c r="H94" s="28">
        <v>0.73</v>
      </c>
      <c r="I94" s="15"/>
      <c r="J94" s="15"/>
      <c r="K94" s="15" t="s">
        <v>35</v>
      </c>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8" customFormat="1" ht="11.25" customHeight="1">
      <c r="A95" s="26" t="s">
        <v>45</v>
      </c>
      <c r="B95" s="35" t="s">
        <v>161</v>
      </c>
      <c r="C95" s="27" t="s">
        <v>162</v>
      </c>
      <c r="D95" s="28" t="s">
        <v>124</v>
      </c>
      <c r="E95" s="28" t="s">
        <v>30</v>
      </c>
      <c r="F95" s="28" t="s">
        <v>31</v>
      </c>
      <c r="G95" s="28">
        <v>17.100000000000001</v>
      </c>
      <c r="H95" s="28">
        <v>0.71</v>
      </c>
      <c r="I95" s="15"/>
      <c r="J95" s="15"/>
      <c r="K95" s="15" t="s">
        <v>30</v>
      </c>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s="8" customFormat="1" ht="11.25" customHeight="1">
      <c r="A96" s="26" t="s">
        <v>45</v>
      </c>
      <c r="B96" s="35" t="s">
        <v>163</v>
      </c>
      <c r="C96" s="27" t="s">
        <v>162</v>
      </c>
      <c r="D96" s="28" t="s">
        <v>124</v>
      </c>
      <c r="E96" s="28" t="s">
        <v>30</v>
      </c>
      <c r="F96" s="28" t="s">
        <v>31</v>
      </c>
      <c r="G96" s="28">
        <v>17</v>
      </c>
      <c r="H96" s="28">
        <v>0.7</v>
      </c>
      <c r="I96" s="15"/>
      <c r="J96" s="15"/>
      <c r="K96" s="15" t="s">
        <v>35</v>
      </c>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s="8" customFormat="1" ht="11.25" customHeight="1">
      <c r="A97" s="26" t="s">
        <v>164</v>
      </c>
      <c r="B97" s="35" t="s">
        <v>165</v>
      </c>
      <c r="C97" s="27" t="s">
        <v>166</v>
      </c>
      <c r="D97" s="28" t="s">
        <v>124</v>
      </c>
      <c r="E97" s="28" t="s">
        <v>30</v>
      </c>
      <c r="F97" s="28" t="s">
        <v>141</v>
      </c>
      <c r="G97" s="28">
        <v>18.899999999999999</v>
      </c>
      <c r="H97" s="28">
        <v>0.76</v>
      </c>
      <c r="I97" s="15"/>
      <c r="J97" s="15"/>
      <c r="K97" s="15" t="s">
        <v>35</v>
      </c>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spans="1:50" s="8" customFormat="1" ht="11.25" customHeight="1">
      <c r="A98" s="26" t="s">
        <v>79</v>
      </c>
      <c r="B98" s="35" t="s">
        <v>167</v>
      </c>
      <c r="C98" s="27" t="s">
        <v>168</v>
      </c>
      <c r="D98" s="28" t="s">
        <v>124</v>
      </c>
      <c r="E98" s="28" t="s">
        <v>35</v>
      </c>
      <c r="F98" s="28" t="s">
        <v>42</v>
      </c>
      <c r="G98" s="28">
        <v>16.399999999999999</v>
      </c>
      <c r="H98" s="28">
        <v>0.75</v>
      </c>
      <c r="I98" s="15"/>
      <c r="J98" s="15"/>
      <c r="K98" s="15" t="s">
        <v>35</v>
      </c>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spans="1:50" s="8" customFormat="1" ht="11.25" customHeight="1">
      <c r="A99" s="26" t="s">
        <v>79</v>
      </c>
      <c r="B99" s="35" t="s">
        <v>169</v>
      </c>
      <c r="C99" s="27" t="s">
        <v>170</v>
      </c>
      <c r="D99" s="28" t="s">
        <v>124</v>
      </c>
      <c r="E99" s="28" t="s">
        <v>30</v>
      </c>
      <c r="F99" s="28" t="s">
        <v>42</v>
      </c>
      <c r="G99" s="28">
        <v>18.899999999999999</v>
      </c>
      <c r="H99" s="28">
        <v>0.75</v>
      </c>
      <c r="I99" s="15"/>
      <c r="J99" s="15"/>
      <c r="K99" s="15" t="s">
        <v>35</v>
      </c>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s="8" customFormat="1" ht="11.25" customHeight="1">
      <c r="A100" s="26" t="s">
        <v>79</v>
      </c>
      <c r="B100" s="35" t="s">
        <v>171</v>
      </c>
      <c r="C100" s="27" t="s">
        <v>172</v>
      </c>
      <c r="D100" s="28" t="s">
        <v>124</v>
      </c>
      <c r="E100" s="28" t="s">
        <v>30</v>
      </c>
      <c r="F100" s="28" t="s">
        <v>42</v>
      </c>
      <c r="G100" s="28">
        <v>18.3</v>
      </c>
      <c r="H100" s="28">
        <v>0.74</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spans="1:50" s="8" customFormat="1" ht="11.25" customHeight="1">
      <c r="A101" s="26" t="s">
        <v>79</v>
      </c>
      <c r="B101" s="35" t="s">
        <v>173</v>
      </c>
      <c r="C101" s="27" t="s">
        <v>174</v>
      </c>
      <c r="D101" s="28" t="s">
        <v>124</v>
      </c>
      <c r="E101" s="28" t="s">
        <v>30</v>
      </c>
      <c r="F101" s="28" t="s">
        <v>42</v>
      </c>
      <c r="G101" s="28">
        <v>17.8</v>
      </c>
      <c r="H101" s="28">
        <v>0.79</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spans="1:50" s="8" customFormat="1" ht="11.25" customHeight="1">
      <c r="A102" s="26" t="s">
        <v>79</v>
      </c>
      <c r="B102" s="35" t="s">
        <v>175</v>
      </c>
      <c r="C102" s="27" t="s">
        <v>176</v>
      </c>
      <c r="D102" s="28" t="s">
        <v>124</v>
      </c>
      <c r="E102" s="28" t="s">
        <v>30</v>
      </c>
      <c r="F102" s="28" t="s">
        <v>42</v>
      </c>
      <c r="G102" s="28">
        <v>18.600000000000001</v>
      </c>
      <c r="H102" s="28">
        <v>0.76</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spans="1:50" s="8" customFormat="1" ht="11.25" customHeight="1">
      <c r="A103" s="26" t="s">
        <v>79</v>
      </c>
      <c r="B103" s="35" t="s">
        <v>177</v>
      </c>
      <c r="C103" s="27" t="s">
        <v>178</v>
      </c>
      <c r="D103" s="28" t="s">
        <v>124</v>
      </c>
      <c r="E103" s="28" t="s">
        <v>30</v>
      </c>
      <c r="F103" s="28" t="s">
        <v>42</v>
      </c>
      <c r="G103" s="28">
        <v>17.100000000000001</v>
      </c>
      <c r="H103" s="28">
        <v>0.75</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spans="1:50" s="8" customFormat="1" ht="11.25" customHeight="1">
      <c r="A104" s="26" t="s">
        <v>79</v>
      </c>
      <c r="B104" s="35" t="s">
        <v>179</v>
      </c>
      <c r="C104" s="27" t="s">
        <v>180</v>
      </c>
      <c r="D104" s="28" t="s">
        <v>124</v>
      </c>
      <c r="E104" s="28" t="s">
        <v>30</v>
      </c>
      <c r="F104" s="28" t="s">
        <v>42</v>
      </c>
      <c r="G104" s="28">
        <v>19.3</v>
      </c>
      <c r="H104" s="28">
        <v>0.7</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s="8" customFormat="1" ht="11.25" customHeight="1">
      <c r="A105" s="26" t="s">
        <v>79</v>
      </c>
      <c r="B105" s="35" t="s">
        <v>181</v>
      </c>
      <c r="C105" s="27" t="s">
        <v>182</v>
      </c>
      <c r="D105" s="28" t="s">
        <v>124</v>
      </c>
      <c r="E105" s="28" t="s">
        <v>30</v>
      </c>
      <c r="F105" s="28" t="s">
        <v>42</v>
      </c>
      <c r="G105" s="28">
        <v>20</v>
      </c>
      <c r="H105" s="28">
        <v>0.77</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s="8" customFormat="1" ht="11.25" customHeight="1">
      <c r="A106" s="26" t="s">
        <v>79</v>
      </c>
      <c r="B106" s="35" t="s">
        <v>183</v>
      </c>
      <c r="C106" s="27" t="s">
        <v>184</v>
      </c>
      <c r="D106" s="28" t="s">
        <v>124</v>
      </c>
      <c r="E106" s="28" t="s">
        <v>30</v>
      </c>
      <c r="F106" s="28" t="s">
        <v>42</v>
      </c>
      <c r="G106" s="28">
        <v>18.600000000000001</v>
      </c>
      <c r="H106" s="28">
        <v>0.72</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spans="1:50" s="8" customFormat="1" ht="11.25" customHeight="1">
      <c r="A107" s="29" t="s">
        <v>62</v>
      </c>
      <c r="B107" s="11"/>
      <c r="C107" s="6"/>
      <c r="D107" s="7"/>
      <c r="E107" s="7"/>
      <c r="F107" s="6"/>
      <c r="G107" s="6"/>
      <c r="H107" s="9"/>
      <c r="I107" s="10"/>
      <c r="J107" s="6"/>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spans="1:50" s="8" customFormat="1" ht="11.25" customHeight="1">
      <c r="A108" s="12"/>
      <c r="B108" s="11"/>
      <c r="C108" s="6"/>
      <c r="D108" s="7"/>
      <c r="E108" s="7"/>
      <c r="F108" s="6"/>
      <c r="G108" s="6"/>
      <c r="H108" s="9"/>
      <c r="I108" s="10"/>
      <c r="J108" s="6"/>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spans="1:50" s="59" customFormat="1" ht="25.95" customHeight="1">
      <c r="A109" s="60" t="s">
        <v>12</v>
      </c>
      <c r="B109" s="60"/>
      <c r="C109" s="60"/>
      <c r="D109" s="60"/>
      <c r="E109" s="60"/>
      <c r="F109" s="60"/>
      <c r="G109" s="60"/>
      <c r="H109" s="60"/>
      <c r="I109" s="60"/>
      <c r="J109" s="60"/>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spans="1:50" s="8" customFormat="1" ht="14.4" customHeight="1">
      <c r="A110" s="31" t="s">
        <v>18</v>
      </c>
      <c r="B110" s="31" t="s">
        <v>19</v>
      </c>
      <c r="C110" s="31" t="s">
        <v>20</v>
      </c>
      <c r="D110" s="31" t="s">
        <v>21</v>
      </c>
      <c r="E110" s="31" t="s">
        <v>22</v>
      </c>
      <c r="F110" s="31" t="s">
        <v>23</v>
      </c>
      <c r="G110" s="31" t="s">
        <v>24</v>
      </c>
      <c r="H110" s="31" t="s">
        <v>25</v>
      </c>
      <c r="I110" s="10"/>
      <c r="J110" s="6"/>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spans="1:50" s="8" customFormat="1" ht="11.25" customHeight="1">
      <c r="A111" s="38" t="s">
        <v>185</v>
      </c>
      <c r="B111" s="44" t="s">
        <v>186</v>
      </c>
      <c r="C111" s="39" t="s">
        <v>187</v>
      </c>
      <c r="D111" s="40" t="s">
        <v>188</v>
      </c>
      <c r="E111" s="40" t="s">
        <v>30</v>
      </c>
      <c r="F111" s="40" t="s">
        <v>42</v>
      </c>
      <c r="G111" s="40">
        <v>19</v>
      </c>
      <c r="H111" s="40">
        <v>0.84</v>
      </c>
      <c r="I111" s="10"/>
      <c r="J111" s="6"/>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spans="1:50" s="8" customFormat="1" ht="11.25" customHeight="1">
      <c r="A112" s="41" t="s">
        <v>185</v>
      </c>
      <c r="B112" s="45" t="s">
        <v>189</v>
      </c>
      <c r="C112" s="42" t="s">
        <v>190</v>
      </c>
      <c r="D112" s="43" t="s">
        <v>188</v>
      </c>
      <c r="E112" s="43" t="s">
        <v>30</v>
      </c>
      <c r="F112" s="43" t="s">
        <v>42</v>
      </c>
      <c r="G112" s="43">
        <v>20.3</v>
      </c>
      <c r="H112" s="43">
        <v>0.84</v>
      </c>
      <c r="I112" s="10"/>
      <c r="J112" s="6"/>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spans="1:50" s="8" customFormat="1" ht="11.25" customHeight="1">
      <c r="A113" s="41" t="s">
        <v>185</v>
      </c>
      <c r="B113" s="45" t="s">
        <v>191</v>
      </c>
      <c r="C113" s="42" t="s">
        <v>192</v>
      </c>
      <c r="D113" s="43" t="s">
        <v>188</v>
      </c>
      <c r="E113" s="43" t="s">
        <v>30</v>
      </c>
      <c r="F113" s="43" t="s">
        <v>141</v>
      </c>
      <c r="G113" s="43">
        <v>18.2</v>
      </c>
      <c r="H113" s="43">
        <v>0.83</v>
      </c>
      <c r="I113" s="10"/>
      <c r="J113" s="6"/>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spans="1:50" s="8" customFormat="1" ht="11.25" customHeight="1">
      <c r="A114" s="41" t="s">
        <v>185</v>
      </c>
      <c r="B114" s="45" t="s">
        <v>193</v>
      </c>
      <c r="C114" s="42" t="s">
        <v>194</v>
      </c>
      <c r="D114" s="43" t="s">
        <v>188</v>
      </c>
      <c r="E114" s="43" t="s">
        <v>30</v>
      </c>
      <c r="F114" s="43" t="s">
        <v>141</v>
      </c>
      <c r="G114" s="43">
        <v>17.7</v>
      </c>
      <c r="H114" s="43">
        <v>0.83</v>
      </c>
      <c r="I114" s="10"/>
      <c r="J114" s="6"/>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spans="1:50" s="8" customFormat="1" ht="11.25" customHeight="1">
      <c r="A115" s="41" t="s">
        <v>185</v>
      </c>
      <c r="B115" s="45" t="s">
        <v>195</v>
      </c>
      <c r="C115" s="42" t="s">
        <v>196</v>
      </c>
      <c r="D115" s="43" t="s">
        <v>188</v>
      </c>
      <c r="E115" s="43" t="s">
        <v>30</v>
      </c>
      <c r="F115" s="43" t="s">
        <v>42</v>
      </c>
      <c r="G115" s="43">
        <v>18.8</v>
      </c>
      <c r="H115" s="43">
        <v>0.71</v>
      </c>
      <c r="I115" s="10"/>
      <c r="J115" s="6"/>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spans="1:50" s="8" customFormat="1" ht="11.25" customHeight="1">
      <c r="A116" s="41" t="s">
        <v>185</v>
      </c>
      <c r="B116" s="45" t="s">
        <v>197</v>
      </c>
      <c r="C116" s="42" t="s">
        <v>198</v>
      </c>
      <c r="D116" s="43" t="s">
        <v>188</v>
      </c>
      <c r="E116" s="43" t="s">
        <v>30</v>
      </c>
      <c r="F116" s="43" t="s">
        <v>42</v>
      </c>
      <c r="G116" s="43">
        <v>19.600000000000001</v>
      </c>
      <c r="H116" s="43">
        <v>0.78</v>
      </c>
      <c r="I116" s="10"/>
      <c r="J116" s="6"/>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spans="1:50" s="8" customFormat="1" ht="11.25" customHeight="1">
      <c r="A117" s="41" t="s">
        <v>185</v>
      </c>
      <c r="B117" s="45" t="s">
        <v>199</v>
      </c>
      <c r="C117" s="42" t="s">
        <v>200</v>
      </c>
      <c r="D117" s="43" t="s">
        <v>188</v>
      </c>
      <c r="E117" s="43" t="s">
        <v>30</v>
      </c>
      <c r="F117" s="43" t="s">
        <v>42</v>
      </c>
      <c r="G117" s="43">
        <v>21.3</v>
      </c>
      <c r="H117" s="43">
        <v>0.77</v>
      </c>
      <c r="I117" s="10"/>
      <c r="J117" s="6"/>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s="8" customFormat="1" ht="11.25" customHeight="1">
      <c r="A118" s="41" t="s">
        <v>93</v>
      </c>
      <c r="B118" s="45" t="s">
        <v>201</v>
      </c>
      <c r="C118" s="42" t="s">
        <v>202</v>
      </c>
      <c r="D118" s="43" t="s">
        <v>188</v>
      </c>
      <c r="E118" s="43" t="s">
        <v>30</v>
      </c>
      <c r="F118" s="43" t="s">
        <v>42</v>
      </c>
      <c r="G118" s="43">
        <v>19.3</v>
      </c>
      <c r="H118" s="43">
        <v>0.73</v>
      </c>
      <c r="I118" s="10"/>
      <c r="J118" s="6"/>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spans="1:50" s="8" customFormat="1" ht="11.25" customHeight="1">
      <c r="A119" s="41" t="s">
        <v>32</v>
      </c>
      <c r="B119" s="45" t="s">
        <v>203</v>
      </c>
      <c r="C119" s="42" t="s">
        <v>204</v>
      </c>
      <c r="D119" s="43" t="s">
        <v>188</v>
      </c>
      <c r="E119" s="43" t="s">
        <v>30</v>
      </c>
      <c r="F119" s="43" t="s">
        <v>31</v>
      </c>
      <c r="G119" s="43">
        <v>18.3</v>
      </c>
      <c r="H119" s="43">
        <v>0.75</v>
      </c>
      <c r="I119" s="10"/>
      <c r="J119" s="6"/>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spans="1:50" s="8" customFormat="1" ht="11.25" customHeight="1">
      <c r="A120" s="41" t="s">
        <v>138</v>
      </c>
      <c r="B120" s="45" t="s">
        <v>205</v>
      </c>
      <c r="C120" s="42" t="s">
        <v>206</v>
      </c>
      <c r="D120" s="43" t="s">
        <v>188</v>
      </c>
      <c r="E120" s="43" t="s">
        <v>30</v>
      </c>
      <c r="F120" s="43" t="s">
        <v>31</v>
      </c>
      <c r="G120" s="43">
        <v>18.5</v>
      </c>
      <c r="H120" s="43">
        <v>0.77</v>
      </c>
      <c r="I120" s="10"/>
      <c r="J120" s="6"/>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spans="1:50" s="8" customFormat="1" ht="11.25" customHeight="1">
      <c r="A121" s="41" t="s">
        <v>138</v>
      </c>
      <c r="B121" s="45" t="s">
        <v>207</v>
      </c>
      <c r="C121" s="42" t="s">
        <v>208</v>
      </c>
      <c r="D121" s="43" t="s">
        <v>188</v>
      </c>
      <c r="E121" s="43" t="s">
        <v>30</v>
      </c>
      <c r="F121" s="43" t="s">
        <v>31</v>
      </c>
      <c r="G121" s="43">
        <v>19</v>
      </c>
      <c r="H121" s="43">
        <v>0.74</v>
      </c>
      <c r="I121" s="10"/>
      <c r="J121" s="6"/>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spans="1:50" s="8" customFormat="1" ht="11.25" customHeight="1">
      <c r="A122" s="41" t="s">
        <v>138</v>
      </c>
      <c r="B122" s="45" t="s">
        <v>209</v>
      </c>
      <c r="C122" s="42" t="s">
        <v>210</v>
      </c>
      <c r="D122" s="43" t="s">
        <v>188</v>
      </c>
      <c r="E122" s="43" t="s">
        <v>30</v>
      </c>
      <c r="F122" s="43" t="s">
        <v>31</v>
      </c>
      <c r="G122" s="43">
        <v>17.600000000000001</v>
      </c>
      <c r="H122" s="43">
        <v>0.79</v>
      </c>
      <c r="I122" s="10"/>
      <c r="J122" s="6"/>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spans="1:50" s="8" customFormat="1" ht="11.25" customHeight="1">
      <c r="A123" s="41" t="s">
        <v>138</v>
      </c>
      <c r="B123" s="45" t="s">
        <v>211</v>
      </c>
      <c r="C123" s="42" t="s">
        <v>212</v>
      </c>
      <c r="D123" s="43" t="s">
        <v>188</v>
      </c>
      <c r="E123" s="43" t="s">
        <v>30</v>
      </c>
      <c r="F123" s="43" t="s">
        <v>31</v>
      </c>
      <c r="G123" s="43">
        <v>18</v>
      </c>
      <c r="H123" s="43">
        <v>0.77</v>
      </c>
      <c r="I123" s="10"/>
      <c r="J123" s="6"/>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spans="1:50" s="8" customFormat="1" ht="11.25" customHeight="1">
      <c r="A124" s="41" t="s">
        <v>138</v>
      </c>
      <c r="B124" s="45" t="s">
        <v>213</v>
      </c>
      <c r="C124" s="42" t="s">
        <v>214</v>
      </c>
      <c r="D124" s="43" t="s">
        <v>188</v>
      </c>
      <c r="E124" s="43" t="s">
        <v>30</v>
      </c>
      <c r="F124" s="43" t="s">
        <v>31</v>
      </c>
      <c r="G124" s="43">
        <v>20.2</v>
      </c>
      <c r="H124" s="43">
        <v>0.75</v>
      </c>
      <c r="I124" s="10"/>
      <c r="J124" s="6"/>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spans="1:50" s="8" customFormat="1" ht="11.25" customHeight="1">
      <c r="A125" s="41" t="s">
        <v>138</v>
      </c>
      <c r="B125" s="45" t="s">
        <v>215</v>
      </c>
      <c r="C125" s="42" t="s">
        <v>216</v>
      </c>
      <c r="D125" s="43" t="s">
        <v>188</v>
      </c>
      <c r="E125" s="43" t="s">
        <v>30</v>
      </c>
      <c r="F125" s="43" t="s">
        <v>31</v>
      </c>
      <c r="G125" s="43">
        <v>21.8</v>
      </c>
      <c r="H125" s="43">
        <v>0.73</v>
      </c>
      <c r="I125" s="10"/>
      <c r="J125" s="6"/>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spans="1:50" s="8" customFormat="1" ht="11.25" customHeight="1">
      <c r="A126" s="41" t="s">
        <v>138</v>
      </c>
      <c r="B126" s="45" t="s">
        <v>217</v>
      </c>
      <c r="C126" s="42" t="s">
        <v>218</v>
      </c>
      <c r="D126" s="43" t="s">
        <v>188</v>
      </c>
      <c r="E126" s="43" t="s">
        <v>30</v>
      </c>
      <c r="F126" s="43" t="s">
        <v>141</v>
      </c>
      <c r="G126" s="43">
        <v>18.3</v>
      </c>
      <c r="H126" s="43">
        <v>0.76</v>
      </c>
      <c r="I126" s="10"/>
      <c r="J126" s="6"/>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spans="1:50" s="8" customFormat="1" ht="11.25" customHeight="1">
      <c r="A127" s="41" t="s">
        <v>138</v>
      </c>
      <c r="B127" s="45" t="s">
        <v>219</v>
      </c>
      <c r="C127" s="42" t="s">
        <v>220</v>
      </c>
      <c r="D127" s="43" t="s">
        <v>188</v>
      </c>
      <c r="E127" s="43" t="s">
        <v>30</v>
      </c>
      <c r="F127" s="43" t="s">
        <v>141</v>
      </c>
      <c r="G127" s="43">
        <v>21.6</v>
      </c>
      <c r="H127" s="43">
        <v>0.76</v>
      </c>
      <c r="I127" s="10"/>
      <c r="J127" s="6"/>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spans="1:50" s="8" customFormat="1" ht="11.25" customHeight="1">
      <c r="A128" s="41" t="s">
        <v>138</v>
      </c>
      <c r="B128" s="45" t="s">
        <v>221</v>
      </c>
      <c r="C128" s="42" t="s">
        <v>222</v>
      </c>
      <c r="D128" s="43" t="s">
        <v>188</v>
      </c>
      <c r="E128" s="43" t="s">
        <v>30</v>
      </c>
      <c r="F128" s="43" t="s">
        <v>141</v>
      </c>
      <c r="G128" s="43">
        <v>23.4</v>
      </c>
      <c r="H128" s="43">
        <v>0.75</v>
      </c>
      <c r="I128" s="10"/>
      <c r="J128" s="6"/>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spans="1:50" s="8" customFormat="1" ht="11.25" customHeight="1">
      <c r="A129" s="41" t="s">
        <v>138</v>
      </c>
      <c r="B129" s="45" t="s">
        <v>223</v>
      </c>
      <c r="C129" s="42" t="s">
        <v>224</v>
      </c>
      <c r="D129" s="43" t="s">
        <v>188</v>
      </c>
      <c r="E129" s="43" t="s">
        <v>30</v>
      </c>
      <c r="F129" s="43" t="s">
        <v>141</v>
      </c>
      <c r="G129" s="43">
        <v>18</v>
      </c>
      <c r="H129" s="43">
        <v>0.76</v>
      </c>
      <c r="I129" s="10"/>
      <c r="J129" s="6"/>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spans="1:50" s="8" customFormat="1" ht="11.25" customHeight="1">
      <c r="A130" s="29" t="s">
        <v>62</v>
      </c>
      <c r="B130" s="11"/>
      <c r="C130" s="6"/>
      <c r="D130" s="7"/>
      <c r="E130" s="7"/>
      <c r="F130" s="6"/>
      <c r="G130" s="6"/>
      <c r="H130" s="9"/>
      <c r="I130" s="10"/>
      <c r="J130" s="6"/>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spans="1:50" s="8" customFormat="1" ht="11.25" customHeight="1">
      <c r="A131" s="12"/>
      <c r="B131" s="11"/>
      <c r="C131" s="6"/>
      <c r="D131" s="7"/>
      <c r="E131" s="7"/>
      <c r="F131" s="6"/>
      <c r="G131" s="6"/>
      <c r="H131" s="9"/>
      <c r="I131" s="10"/>
      <c r="J131" s="6"/>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spans="1:50" s="8" customFormat="1" ht="11.25" customHeight="1">
      <c r="A132" s="12"/>
      <c r="B132" s="11"/>
      <c r="C132" s="6"/>
      <c r="D132" s="7"/>
      <c r="E132" s="7"/>
      <c r="F132" s="6"/>
      <c r="G132" s="6"/>
      <c r="H132" s="9"/>
      <c r="I132" s="10"/>
      <c r="J132" s="6"/>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spans="1:50" s="8" customFormat="1" ht="11.25" customHeight="1">
      <c r="A133" s="12"/>
      <c r="B133" s="11"/>
      <c r="C133" s="6"/>
      <c r="D133" s="7"/>
      <c r="E133" s="7"/>
      <c r="F133" s="6"/>
      <c r="G133" s="6"/>
      <c r="H133" s="9"/>
      <c r="I133" s="10"/>
      <c r="J133" s="6"/>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spans="1:50" s="8" customFormat="1" ht="11.25" customHeight="1">
      <c r="A134" s="12"/>
      <c r="B134" s="11"/>
      <c r="C134" s="6"/>
      <c r="D134" s="7"/>
      <c r="E134" s="7"/>
      <c r="F134" s="6"/>
      <c r="G134" s="6"/>
      <c r="H134" s="9"/>
      <c r="I134" s="10"/>
      <c r="J134" s="6"/>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spans="1:50" s="8" customFormat="1" ht="11.25" customHeight="1">
      <c r="A135" s="12"/>
      <c r="B135" s="11"/>
      <c r="C135" s="6"/>
      <c r="D135" s="7"/>
      <c r="E135" s="7"/>
      <c r="F135" s="6"/>
      <c r="G135" s="6"/>
      <c r="H135" s="9"/>
      <c r="I135" s="10"/>
      <c r="J135" s="6"/>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50" s="8" customFormat="1" ht="11.25" customHeight="1">
      <c r="A136" s="12"/>
      <c r="B136" s="11"/>
      <c r="C136" s="6"/>
      <c r="D136" s="7"/>
      <c r="E136" s="7"/>
      <c r="F136" s="6"/>
      <c r="G136" s="6"/>
      <c r="H136" s="9"/>
      <c r="I136" s="10"/>
      <c r="J136" s="6"/>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spans="1:50" s="8" customFormat="1" ht="11.25" customHeight="1">
      <c r="A137" s="12"/>
      <c r="B137" s="11"/>
      <c r="C137" s="6"/>
      <c r="D137" s="7"/>
      <c r="E137" s="7"/>
      <c r="F137" s="6"/>
      <c r="G137" s="6"/>
      <c r="H137" s="9"/>
      <c r="I137" s="10"/>
      <c r="J137" s="6"/>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spans="1:50" s="8" customFormat="1" ht="11.25" customHeight="1">
      <c r="A138" s="12"/>
      <c r="B138" s="11"/>
      <c r="C138" s="6"/>
      <c r="D138" s="7"/>
      <c r="E138" s="7"/>
      <c r="F138" s="6"/>
      <c r="G138" s="6"/>
      <c r="H138" s="9"/>
      <c r="I138" s="10"/>
      <c r="J138" s="6"/>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spans="1:50" s="8" customFormat="1" ht="11.25" customHeight="1">
      <c r="A139" s="12"/>
      <c r="B139" s="11"/>
      <c r="C139" s="6"/>
      <c r="D139" s="7"/>
      <c r="E139" s="7"/>
      <c r="F139" s="6"/>
      <c r="G139" s="6"/>
      <c r="H139" s="9"/>
      <c r="I139" s="10"/>
      <c r="J139" s="6"/>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spans="1:50" s="8" customFormat="1" ht="11.25" customHeight="1">
      <c r="A140" s="12"/>
      <c r="B140" s="11"/>
      <c r="C140" s="6"/>
      <c r="D140" s="7"/>
      <c r="E140" s="7"/>
      <c r="F140" s="6"/>
      <c r="G140" s="6"/>
      <c r="H140" s="9"/>
      <c r="I140" s="10"/>
      <c r="J140" s="6"/>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spans="1:50" s="8" customFormat="1" ht="11.25" customHeight="1">
      <c r="A141" s="12"/>
      <c r="B141" s="11"/>
      <c r="C141" s="6"/>
      <c r="D141" s="7"/>
      <c r="E141" s="7"/>
      <c r="F141" s="6"/>
      <c r="G141" s="6"/>
      <c r="H141" s="9"/>
      <c r="I141" s="10"/>
      <c r="J141" s="6"/>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spans="1:50" s="8" customFormat="1" ht="11.25" customHeight="1">
      <c r="A142" s="12"/>
      <c r="B142" s="11"/>
      <c r="C142" s="6"/>
      <c r="D142" s="7"/>
      <c r="E142" s="7"/>
      <c r="F142" s="6"/>
      <c r="G142" s="6"/>
      <c r="H142" s="9"/>
      <c r="I142" s="10"/>
      <c r="J142" s="6"/>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s="8" customFormat="1" ht="16.95" customHeight="1">
      <c r="A143" s="24" t="str">
        <f>A3</f>
        <v>Version 1.0 - Retrofit Program - List of Qualifying Exhaust Fans - January 1, 2025</v>
      </c>
      <c r="B143" s="11"/>
      <c r="C143" s="6"/>
      <c r="D143" s="7"/>
      <c r="E143" s="7"/>
      <c r="F143" s="6"/>
      <c r="G143" s="6"/>
      <c r="H143" s="9"/>
      <c r="I143" s="10"/>
      <c r="J143" s="6"/>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spans="1:50" s="8" customFormat="1" ht="11.25" customHeight="1">
      <c r="A144" s="12"/>
      <c r="B144" s="11"/>
      <c r="C144" s="6"/>
      <c r="D144" s="7"/>
      <c r="E144" s="7"/>
      <c r="F144" s="6"/>
      <c r="G144" s="6"/>
      <c r="H144" s="9"/>
      <c r="I144" s="10"/>
      <c r="J144" s="6"/>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spans="1:50" s="8" customFormat="1" ht="25.95" customHeight="1">
      <c r="A145" s="61" t="s">
        <v>12</v>
      </c>
      <c r="B145" s="61"/>
      <c r="C145" s="61"/>
      <c r="D145" s="61"/>
      <c r="E145" s="61"/>
      <c r="F145" s="61"/>
      <c r="G145" s="61"/>
      <c r="H145" s="61"/>
      <c r="I145" s="61"/>
      <c r="J145" s="61"/>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spans="1:50" s="8" customFormat="1" ht="12.6" customHeight="1">
      <c r="A146" s="31" t="s">
        <v>18</v>
      </c>
      <c r="B146" s="31" t="s">
        <v>19</v>
      </c>
      <c r="C146" s="31" t="s">
        <v>20</v>
      </c>
      <c r="D146" s="31" t="s">
        <v>21</v>
      </c>
      <c r="E146" s="31" t="s">
        <v>22</v>
      </c>
      <c r="F146" s="31" t="s">
        <v>23</v>
      </c>
      <c r="G146" s="31" t="s">
        <v>24</v>
      </c>
      <c r="H146" s="31" t="s">
        <v>25</v>
      </c>
      <c r="I146" s="10"/>
      <c r="J146" s="6"/>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spans="1:50" s="8" customFormat="1" ht="11.25" customHeight="1">
      <c r="A147" s="56" t="s">
        <v>138</v>
      </c>
      <c r="B147" s="35" t="s">
        <v>225</v>
      </c>
      <c r="C147" s="55" t="s">
        <v>226</v>
      </c>
      <c r="D147" s="54" t="s">
        <v>188</v>
      </c>
      <c r="E147" s="54" t="s">
        <v>30</v>
      </c>
      <c r="F147" s="54" t="s">
        <v>141</v>
      </c>
      <c r="G147" s="57">
        <v>21.3</v>
      </c>
      <c r="H147" s="57">
        <v>0.77</v>
      </c>
      <c r="I147" s="10"/>
      <c r="J147" s="6"/>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spans="1:50" s="8" customFormat="1" ht="11.25" customHeight="1">
      <c r="A148" s="56" t="s">
        <v>138</v>
      </c>
      <c r="B148" s="35" t="s">
        <v>227</v>
      </c>
      <c r="C148" s="55" t="s">
        <v>228</v>
      </c>
      <c r="D148" s="54" t="s">
        <v>188</v>
      </c>
      <c r="E148" s="54" t="s">
        <v>30</v>
      </c>
      <c r="F148" s="54" t="s">
        <v>141</v>
      </c>
      <c r="G148" s="57">
        <v>23.2</v>
      </c>
      <c r="H148" s="57">
        <v>0.75</v>
      </c>
      <c r="I148" s="10"/>
      <c r="J148" s="6"/>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1:50" s="8" customFormat="1" ht="11.25" customHeight="1">
      <c r="A149" s="56" t="s">
        <v>103</v>
      </c>
      <c r="B149" s="35" t="s">
        <v>229</v>
      </c>
      <c r="C149" s="55" t="s">
        <v>230</v>
      </c>
      <c r="D149" s="54" t="s">
        <v>188</v>
      </c>
      <c r="E149" s="54" t="s">
        <v>30</v>
      </c>
      <c r="F149" s="54" t="s">
        <v>141</v>
      </c>
      <c r="G149" s="57">
        <v>18.7</v>
      </c>
      <c r="H149" s="57">
        <v>0.74</v>
      </c>
      <c r="I149" s="10"/>
      <c r="J149" s="6"/>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spans="1:50" s="8" customFormat="1" ht="11.25" customHeight="1">
      <c r="A150" s="56" t="s">
        <v>103</v>
      </c>
      <c r="B150" s="35" t="s">
        <v>231</v>
      </c>
      <c r="C150" s="55" t="s">
        <v>232</v>
      </c>
      <c r="D150" s="54" t="s">
        <v>188</v>
      </c>
      <c r="E150" s="54" t="s">
        <v>30</v>
      </c>
      <c r="F150" s="54" t="s">
        <v>106</v>
      </c>
      <c r="G150" s="57">
        <v>17.600000000000001</v>
      </c>
      <c r="H150" s="57">
        <v>0.83</v>
      </c>
      <c r="I150" s="10"/>
      <c r="J150" s="6"/>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spans="1:50" s="8" customFormat="1" ht="11.25" customHeight="1">
      <c r="A151" s="56" t="s">
        <v>103</v>
      </c>
      <c r="B151" s="35" t="s">
        <v>233</v>
      </c>
      <c r="C151" s="55" t="s">
        <v>234</v>
      </c>
      <c r="D151" s="54" t="s">
        <v>188</v>
      </c>
      <c r="E151" s="54" t="s">
        <v>30</v>
      </c>
      <c r="F151" s="54" t="s">
        <v>42</v>
      </c>
      <c r="G151" s="57">
        <v>18.2</v>
      </c>
      <c r="H151" s="57">
        <v>0.77</v>
      </c>
      <c r="I151" s="10"/>
      <c r="J151" s="6"/>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spans="1:50" s="8" customFormat="1" ht="11.25" customHeight="1">
      <c r="A152" s="56" t="s">
        <v>103</v>
      </c>
      <c r="B152" s="35" t="s">
        <v>235</v>
      </c>
      <c r="C152" s="55" t="s">
        <v>236</v>
      </c>
      <c r="D152" s="54" t="s">
        <v>188</v>
      </c>
      <c r="E152" s="54" t="s">
        <v>30</v>
      </c>
      <c r="F152" s="54" t="s">
        <v>42</v>
      </c>
      <c r="G152" s="57">
        <v>20.3</v>
      </c>
      <c r="H152" s="57">
        <v>0.74</v>
      </c>
      <c r="I152" s="10"/>
      <c r="J152" s="6"/>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spans="1:50" s="8" customFormat="1" ht="11.25" customHeight="1">
      <c r="A153" s="56" t="s">
        <v>103</v>
      </c>
      <c r="B153" s="35" t="s">
        <v>237</v>
      </c>
      <c r="C153" s="55" t="s">
        <v>238</v>
      </c>
      <c r="D153" s="54" t="s">
        <v>188</v>
      </c>
      <c r="E153" s="54" t="s">
        <v>30</v>
      </c>
      <c r="F153" s="54" t="s">
        <v>31</v>
      </c>
      <c r="G153" s="57">
        <v>18.899999999999999</v>
      </c>
      <c r="H153" s="57">
        <v>0.74</v>
      </c>
      <c r="I153" s="10"/>
      <c r="J153" s="6"/>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spans="1:50" s="8" customFormat="1" ht="11.25" customHeight="1">
      <c r="A154" s="56" t="s">
        <v>103</v>
      </c>
      <c r="B154" s="35" t="s">
        <v>239</v>
      </c>
      <c r="C154" s="55" t="s">
        <v>238</v>
      </c>
      <c r="D154" s="54" t="s">
        <v>188</v>
      </c>
      <c r="E154" s="54" t="s">
        <v>30</v>
      </c>
      <c r="F154" s="54" t="s">
        <v>42</v>
      </c>
      <c r="G154" s="57">
        <v>19.7</v>
      </c>
      <c r="H154" s="57">
        <v>0.75</v>
      </c>
      <c r="I154" s="10"/>
      <c r="J154" s="6"/>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spans="1:50" s="8" customFormat="1" ht="11.25" customHeight="1">
      <c r="A155" s="56" t="s">
        <v>240</v>
      </c>
      <c r="B155" s="35" t="s">
        <v>241</v>
      </c>
      <c r="C155" s="55" t="s">
        <v>242</v>
      </c>
      <c r="D155" s="54" t="s">
        <v>188</v>
      </c>
      <c r="E155" s="54" t="s">
        <v>30</v>
      </c>
      <c r="F155" s="54" t="s">
        <v>42</v>
      </c>
      <c r="G155" s="57">
        <v>20.3</v>
      </c>
      <c r="H155" s="57">
        <v>0.71</v>
      </c>
      <c r="I155" s="10"/>
      <c r="J155" s="6"/>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spans="1:50" s="8" customFormat="1" ht="11.25" customHeight="1">
      <c r="A156" s="56" t="s">
        <v>45</v>
      </c>
      <c r="B156" s="35" t="s">
        <v>243</v>
      </c>
      <c r="C156" s="55" t="s">
        <v>244</v>
      </c>
      <c r="D156" s="54" t="s">
        <v>188</v>
      </c>
      <c r="E156" s="54" t="s">
        <v>30</v>
      </c>
      <c r="F156" s="54" t="s">
        <v>42</v>
      </c>
      <c r="G156" s="57">
        <v>19.399999999999999</v>
      </c>
      <c r="H156" s="57">
        <v>0.74</v>
      </c>
      <c r="I156" s="10"/>
      <c r="J156" s="6"/>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1:50" s="8" customFormat="1" ht="11.25" customHeight="1">
      <c r="A157" s="56" t="s">
        <v>45</v>
      </c>
      <c r="B157" s="35" t="s">
        <v>245</v>
      </c>
      <c r="C157" s="55" t="s">
        <v>246</v>
      </c>
      <c r="D157" s="54" t="s">
        <v>188</v>
      </c>
      <c r="E157" s="54" t="s">
        <v>30</v>
      </c>
      <c r="F157" s="54" t="s">
        <v>31</v>
      </c>
      <c r="G157" s="57">
        <v>18.2</v>
      </c>
      <c r="H157" s="57">
        <v>0.77</v>
      </c>
      <c r="I157" s="10"/>
      <c r="J157" s="6"/>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spans="1:50" s="8" customFormat="1" ht="11.25" customHeight="1">
      <c r="A158" s="56" t="s">
        <v>45</v>
      </c>
      <c r="B158" s="35" t="s">
        <v>247</v>
      </c>
      <c r="C158" s="55" t="s">
        <v>248</v>
      </c>
      <c r="D158" s="54" t="s">
        <v>188</v>
      </c>
      <c r="E158" s="54" t="s">
        <v>30</v>
      </c>
      <c r="F158" s="54" t="s">
        <v>42</v>
      </c>
      <c r="G158" s="57">
        <v>18.8</v>
      </c>
      <c r="H158" s="57">
        <v>0.78</v>
      </c>
      <c r="I158" s="10"/>
      <c r="J158" s="6"/>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spans="1:50" s="8" customFormat="1" ht="11.25" customHeight="1">
      <c r="A159" s="56" t="s">
        <v>45</v>
      </c>
      <c r="B159" s="35" t="s">
        <v>249</v>
      </c>
      <c r="C159" s="55" t="s">
        <v>250</v>
      </c>
      <c r="D159" s="54" t="s">
        <v>188</v>
      </c>
      <c r="E159" s="54" t="s">
        <v>30</v>
      </c>
      <c r="F159" s="54" t="s">
        <v>31</v>
      </c>
      <c r="G159" s="57">
        <v>18.600000000000001</v>
      </c>
      <c r="H159" s="57">
        <v>0.77</v>
      </c>
      <c r="I159" s="10"/>
      <c r="J159" s="6"/>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spans="1:50" s="8" customFormat="1" ht="11.25" customHeight="1">
      <c r="A160" s="56" t="s">
        <v>164</v>
      </c>
      <c r="B160" s="35" t="s">
        <v>251</v>
      </c>
      <c r="C160" s="55" t="s">
        <v>252</v>
      </c>
      <c r="D160" s="54" t="s">
        <v>188</v>
      </c>
      <c r="E160" s="54" t="s">
        <v>30</v>
      </c>
      <c r="F160" s="54" t="s">
        <v>31</v>
      </c>
      <c r="G160" s="57">
        <v>18.5</v>
      </c>
      <c r="H160" s="57">
        <v>0.77</v>
      </c>
      <c r="I160" s="10"/>
      <c r="J160" s="6"/>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spans="1:50" s="8" customFormat="1" ht="11.25" customHeight="1">
      <c r="A161" s="56" t="s">
        <v>164</v>
      </c>
      <c r="B161" s="35" t="s">
        <v>253</v>
      </c>
      <c r="C161" s="55" t="s">
        <v>254</v>
      </c>
      <c r="D161" s="54" t="s">
        <v>188</v>
      </c>
      <c r="E161" s="54" t="s">
        <v>30</v>
      </c>
      <c r="F161" s="54" t="s">
        <v>31</v>
      </c>
      <c r="G161" s="57">
        <v>19</v>
      </c>
      <c r="H161" s="57">
        <v>0.74</v>
      </c>
      <c r="I161" s="10"/>
      <c r="J161" s="6"/>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spans="1:50" s="8" customFormat="1" ht="11.25" customHeight="1">
      <c r="A162" s="56" t="s">
        <v>164</v>
      </c>
      <c r="B162" s="35" t="s">
        <v>255</v>
      </c>
      <c r="C162" s="55" t="s">
        <v>256</v>
      </c>
      <c r="D162" s="54" t="s">
        <v>188</v>
      </c>
      <c r="E162" s="54" t="s">
        <v>30</v>
      </c>
      <c r="F162" s="54" t="s">
        <v>31</v>
      </c>
      <c r="G162" s="57">
        <v>17.600000000000001</v>
      </c>
      <c r="H162" s="57">
        <v>0.79</v>
      </c>
      <c r="I162" s="10"/>
      <c r="J162" s="6"/>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spans="1:50" s="8" customFormat="1" ht="11.25" customHeight="1">
      <c r="A163" s="56" t="s">
        <v>164</v>
      </c>
      <c r="B163" s="35" t="s">
        <v>257</v>
      </c>
      <c r="C163" s="55" t="s">
        <v>258</v>
      </c>
      <c r="D163" s="54" t="s">
        <v>188</v>
      </c>
      <c r="E163" s="54" t="s">
        <v>30</v>
      </c>
      <c r="F163" s="54" t="s">
        <v>31</v>
      </c>
      <c r="G163" s="57">
        <v>18</v>
      </c>
      <c r="H163" s="57">
        <v>0.77</v>
      </c>
      <c r="I163" s="10"/>
      <c r="J163" s="6"/>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spans="1:50" s="8" customFormat="1" ht="11.25" customHeight="1">
      <c r="A164" s="56" t="s">
        <v>164</v>
      </c>
      <c r="B164" s="35" t="s">
        <v>259</v>
      </c>
      <c r="C164" s="55" t="s">
        <v>260</v>
      </c>
      <c r="D164" s="54" t="s">
        <v>188</v>
      </c>
      <c r="E164" s="54" t="s">
        <v>30</v>
      </c>
      <c r="F164" s="54" t="s">
        <v>31</v>
      </c>
      <c r="G164" s="57">
        <v>20.2</v>
      </c>
      <c r="H164" s="57">
        <v>0.75</v>
      </c>
      <c r="I164" s="10"/>
      <c r="J164" s="6"/>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spans="1:50" s="8" customFormat="1" ht="11.25" customHeight="1">
      <c r="A165" s="56" t="s">
        <v>164</v>
      </c>
      <c r="B165" s="35" t="s">
        <v>261</v>
      </c>
      <c r="C165" s="55" t="s">
        <v>262</v>
      </c>
      <c r="D165" s="54" t="s">
        <v>188</v>
      </c>
      <c r="E165" s="54" t="s">
        <v>30</v>
      </c>
      <c r="F165" s="54" t="s">
        <v>31</v>
      </c>
      <c r="G165" s="57">
        <v>21.8</v>
      </c>
      <c r="H165" s="57">
        <v>0.73</v>
      </c>
      <c r="I165" s="10"/>
      <c r="J165" s="6"/>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spans="1:50" s="8" customFormat="1" ht="11.25" customHeight="1">
      <c r="A166" s="56" t="s">
        <v>164</v>
      </c>
      <c r="B166" s="35" t="s">
        <v>263</v>
      </c>
      <c r="C166" s="55" t="s">
        <v>264</v>
      </c>
      <c r="D166" s="54" t="s">
        <v>188</v>
      </c>
      <c r="E166" s="54" t="s">
        <v>30</v>
      </c>
      <c r="F166" s="54" t="s">
        <v>141</v>
      </c>
      <c r="G166" s="57">
        <v>18.3</v>
      </c>
      <c r="H166" s="57">
        <v>0.76</v>
      </c>
      <c r="I166" s="10"/>
      <c r="J166" s="6"/>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spans="1:50" s="8" customFormat="1" ht="11.25" customHeight="1">
      <c r="A167" s="56" t="s">
        <v>164</v>
      </c>
      <c r="B167" s="35" t="s">
        <v>265</v>
      </c>
      <c r="C167" s="55" t="s">
        <v>266</v>
      </c>
      <c r="D167" s="54" t="s">
        <v>188</v>
      </c>
      <c r="E167" s="54" t="s">
        <v>30</v>
      </c>
      <c r="F167" s="54" t="s">
        <v>141</v>
      </c>
      <c r="G167" s="57">
        <v>21.6</v>
      </c>
      <c r="H167" s="57">
        <v>0.76</v>
      </c>
      <c r="I167" s="10"/>
      <c r="J167" s="6"/>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spans="1:50" s="8" customFormat="1" ht="11.25" customHeight="1">
      <c r="A168" s="56" t="s">
        <v>164</v>
      </c>
      <c r="B168" s="35" t="s">
        <v>267</v>
      </c>
      <c r="C168" s="55" t="s">
        <v>268</v>
      </c>
      <c r="D168" s="54" t="s">
        <v>188</v>
      </c>
      <c r="E168" s="54" t="s">
        <v>30</v>
      </c>
      <c r="F168" s="54" t="s">
        <v>141</v>
      </c>
      <c r="G168" s="57">
        <v>23.4</v>
      </c>
      <c r="H168" s="57">
        <v>0.75</v>
      </c>
      <c r="I168" s="10"/>
      <c r="J168" s="6"/>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spans="1:50" s="8" customFormat="1" ht="11.25" customHeight="1">
      <c r="A169" s="56" t="s">
        <v>164</v>
      </c>
      <c r="B169" s="35" t="s">
        <v>269</v>
      </c>
      <c r="C169" s="55" t="s">
        <v>270</v>
      </c>
      <c r="D169" s="54" t="s">
        <v>188</v>
      </c>
      <c r="E169" s="54" t="s">
        <v>30</v>
      </c>
      <c r="F169" s="54" t="s">
        <v>141</v>
      </c>
      <c r="G169" s="57">
        <v>18</v>
      </c>
      <c r="H169" s="57">
        <v>0.76</v>
      </c>
      <c r="I169" s="10"/>
      <c r="J169" s="6"/>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spans="1:50" s="8" customFormat="1" ht="11.25" customHeight="1">
      <c r="A170" s="56" t="s">
        <v>164</v>
      </c>
      <c r="B170" s="35" t="s">
        <v>271</v>
      </c>
      <c r="C170" s="55" t="s">
        <v>272</v>
      </c>
      <c r="D170" s="54" t="s">
        <v>188</v>
      </c>
      <c r="E170" s="54" t="s">
        <v>30</v>
      </c>
      <c r="F170" s="54" t="s">
        <v>141</v>
      </c>
      <c r="G170" s="57">
        <v>21.3</v>
      </c>
      <c r="H170" s="57">
        <v>0.77</v>
      </c>
      <c r="I170" s="10"/>
      <c r="J170" s="6"/>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spans="1:50" s="8" customFormat="1" ht="11.25" customHeight="1">
      <c r="A171" s="56" t="s">
        <v>164</v>
      </c>
      <c r="B171" s="35" t="s">
        <v>273</v>
      </c>
      <c r="C171" s="55" t="s">
        <v>274</v>
      </c>
      <c r="D171" s="54" t="s">
        <v>188</v>
      </c>
      <c r="E171" s="54" t="s">
        <v>30</v>
      </c>
      <c r="F171" s="54" t="s">
        <v>141</v>
      </c>
      <c r="G171" s="57">
        <v>23.2</v>
      </c>
      <c r="H171" s="57">
        <v>0.75</v>
      </c>
      <c r="I171" s="10"/>
      <c r="J171" s="6"/>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spans="1:50" s="8" customFormat="1" ht="11.25" customHeight="1">
      <c r="A172" s="56" t="s">
        <v>275</v>
      </c>
      <c r="B172" s="35" t="s">
        <v>276</v>
      </c>
      <c r="C172" s="55" t="s">
        <v>277</v>
      </c>
      <c r="D172" s="54" t="s">
        <v>188</v>
      </c>
      <c r="E172" s="54" t="s">
        <v>30</v>
      </c>
      <c r="F172" s="54" t="s">
        <v>42</v>
      </c>
      <c r="G172" s="57">
        <v>18.399999999999999</v>
      </c>
      <c r="H172" s="57">
        <v>0.71</v>
      </c>
      <c r="I172" s="10"/>
      <c r="J172" s="6"/>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spans="1:50" s="8" customFormat="1" ht="11.25" customHeight="1">
      <c r="A173" s="56" t="s">
        <v>275</v>
      </c>
      <c r="B173" s="35" t="s">
        <v>278</v>
      </c>
      <c r="C173" s="55" t="s">
        <v>279</v>
      </c>
      <c r="D173" s="54" t="s">
        <v>188</v>
      </c>
      <c r="E173" s="54" t="s">
        <v>30</v>
      </c>
      <c r="F173" s="54" t="s">
        <v>42</v>
      </c>
      <c r="G173" s="57">
        <v>19.2</v>
      </c>
      <c r="H173" s="57">
        <v>0.77</v>
      </c>
      <c r="I173" s="10"/>
      <c r="J173" s="6"/>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spans="1:50" s="8" customFormat="1" ht="11.25" customHeight="1">
      <c r="A174" s="56" t="s">
        <v>275</v>
      </c>
      <c r="B174" s="35" t="s">
        <v>280</v>
      </c>
      <c r="C174" s="55" t="s">
        <v>281</v>
      </c>
      <c r="D174" s="54" t="s">
        <v>188</v>
      </c>
      <c r="E174" s="54" t="s">
        <v>30</v>
      </c>
      <c r="F174" s="54" t="s">
        <v>42</v>
      </c>
      <c r="G174" s="57">
        <v>19.100000000000001</v>
      </c>
      <c r="H174" s="57">
        <v>0.79</v>
      </c>
      <c r="I174" s="10"/>
      <c r="J174" s="6"/>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spans="1:50" s="8" customFormat="1" ht="11.25" customHeight="1">
      <c r="A175" s="56" t="s">
        <v>79</v>
      </c>
      <c r="B175" s="35" t="s">
        <v>282</v>
      </c>
      <c r="C175" s="55">
        <v>948200</v>
      </c>
      <c r="D175" s="54" t="s">
        <v>188</v>
      </c>
      <c r="E175" s="54" t="s">
        <v>30</v>
      </c>
      <c r="F175" s="54" t="s">
        <v>42</v>
      </c>
      <c r="G175" s="57">
        <v>19</v>
      </c>
      <c r="H175" s="57">
        <v>0.82</v>
      </c>
      <c r="I175" s="10"/>
      <c r="J175" s="6"/>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spans="1:50" s="8" customFormat="1" ht="11.25" customHeight="1">
      <c r="A176" s="56" t="s">
        <v>79</v>
      </c>
      <c r="B176" s="35" t="s">
        <v>283</v>
      </c>
      <c r="C176" s="55">
        <v>948320</v>
      </c>
      <c r="D176" s="54" t="s">
        <v>188</v>
      </c>
      <c r="E176" s="54" t="s">
        <v>30</v>
      </c>
      <c r="F176" s="54" t="s">
        <v>141</v>
      </c>
      <c r="G176" s="57">
        <v>17.899999999999999</v>
      </c>
      <c r="H176" s="57">
        <v>0.79</v>
      </c>
      <c r="I176" s="10"/>
      <c r="J176" s="6"/>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spans="1:50" s="8" customFormat="1" ht="11.25" customHeight="1">
      <c r="A177" s="56" t="s">
        <v>79</v>
      </c>
      <c r="B177" s="35" t="s">
        <v>284</v>
      </c>
      <c r="C177" s="55" t="s">
        <v>285</v>
      </c>
      <c r="D177" s="54" t="s">
        <v>188</v>
      </c>
      <c r="E177" s="54" t="s">
        <v>30</v>
      </c>
      <c r="F177" s="54" t="s">
        <v>42</v>
      </c>
      <c r="G177" s="57">
        <v>19</v>
      </c>
      <c r="H177" s="57">
        <v>0.76</v>
      </c>
      <c r="I177" s="10"/>
      <c r="J177" s="6"/>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spans="1:50" s="8" customFormat="1" ht="11.25" customHeight="1">
      <c r="A178" s="56" t="s">
        <v>79</v>
      </c>
      <c r="B178" s="35" t="s">
        <v>286</v>
      </c>
      <c r="C178" s="55" t="s">
        <v>287</v>
      </c>
      <c r="D178" s="54" t="s">
        <v>188</v>
      </c>
      <c r="E178" s="54" t="s">
        <v>30</v>
      </c>
      <c r="F178" s="54" t="s">
        <v>42</v>
      </c>
      <c r="G178" s="57">
        <v>17.8</v>
      </c>
      <c r="H178" s="57">
        <v>0.76</v>
      </c>
      <c r="I178" s="10"/>
      <c r="J178" s="6"/>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spans="1:50" s="8" customFormat="1" ht="11.25" customHeight="1">
      <c r="A179" s="56" t="s">
        <v>79</v>
      </c>
      <c r="B179" s="35" t="s">
        <v>288</v>
      </c>
      <c r="C179" s="55" t="s">
        <v>289</v>
      </c>
      <c r="D179" s="54" t="s">
        <v>188</v>
      </c>
      <c r="E179" s="54" t="s">
        <v>30</v>
      </c>
      <c r="F179" s="54" t="s">
        <v>42</v>
      </c>
      <c r="G179" s="57">
        <v>21.3</v>
      </c>
      <c r="H179" s="57">
        <v>0.71</v>
      </c>
      <c r="I179" s="10"/>
      <c r="J179" s="6"/>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spans="1:50" s="8" customFormat="1" ht="11.25" customHeight="1">
      <c r="A180" s="56" t="s">
        <v>79</v>
      </c>
      <c r="B180" s="35" t="s">
        <v>290</v>
      </c>
      <c r="C180" s="55" t="s">
        <v>291</v>
      </c>
      <c r="D180" s="54" t="s">
        <v>188</v>
      </c>
      <c r="E180" s="54" t="s">
        <v>30</v>
      </c>
      <c r="F180" s="54" t="s">
        <v>141</v>
      </c>
      <c r="G180" s="57">
        <v>19.8</v>
      </c>
      <c r="H180" s="57">
        <v>0.79</v>
      </c>
      <c r="I180" s="10"/>
      <c r="J180" s="6"/>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spans="1:50" s="8" customFormat="1" ht="11.25" customHeight="1">
      <c r="A181" s="56" t="s">
        <v>79</v>
      </c>
      <c r="B181" s="35" t="s">
        <v>292</v>
      </c>
      <c r="C181" s="55" t="s">
        <v>293</v>
      </c>
      <c r="D181" s="54" t="s">
        <v>188</v>
      </c>
      <c r="E181" s="54" t="s">
        <v>30</v>
      </c>
      <c r="F181" s="54" t="s">
        <v>141</v>
      </c>
      <c r="G181" s="57">
        <v>19.5</v>
      </c>
      <c r="H181" s="57">
        <v>0.8</v>
      </c>
      <c r="I181" s="10"/>
      <c r="J181" s="6"/>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spans="1:50" s="8" customFormat="1" ht="11.25" customHeight="1">
      <c r="A182" s="56" t="s">
        <v>79</v>
      </c>
      <c r="B182" s="35" t="s">
        <v>294</v>
      </c>
      <c r="C182" s="55" t="s">
        <v>295</v>
      </c>
      <c r="D182" s="54" t="s">
        <v>188</v>
      </c>
      <c r="E182" s="54" t="s">
        <v>30</v>
      </c>
      <c r="F182" s="54" t="s">
        <v>42</v>
      </c>
      <c r="G182" s="57">
        <v>19.3</v>
      </c>
      <c r="H182" s="57">
        <v>0.8</v>
      </c>
      <c r="I182" s="10"/>
      <c r="J182" s="6"/>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spans="1:50" s="8" customFormat="1" ht="11.25" customHeight="1">
      <c r="A183" s="56" t="s">
        <v>79</v>
      </c>
      <c r="B183" s="35" t="s">
        <v>296</v>
      </c>
      <c r="C183" s="55" t="s">
        <v>297</v>
      </c>
      <c r="D183" s="54" t="s">
        <v>188</v>
      </c>
      <c r="E183" s="54" t="s">
        <v>30</v>
      </c>
      <c r="F183" s="54" t="s">
        <v>42</v>
      </c>
      <c r="G183" s="57">
        <v>20.3</v>
      </c>
      <c r="H183" s="57">
        <v>0.81</v>
      </c>
      <c r="I183" s="10"/>
      <c r="J183" s="6"/>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spans="1:50" s="8" customFormat="1" ht="11.25" customHeight="1">
      <c r="A184" s="56" t="s">
        <v>79</v>
      </c>
      <c r="B184" s="35" t="s">
        <v>298</v>
      </c>
      <c r="C184" s="55" t="s">
        <v>299</v>
      </c>
      <c r="D184" s="54" t="s">
        <v>188</v>
      </c>
      <c r="E184" s="54" t="s">
        <v>30</v>
      </c>
      <c r="F184" s="54" t="s">
        <v>42</v>
      </c>
      <c r="G184" s="57">
        <v>17.7</v>
      </c>
      <c r="H184" s="57">
        <v>0.83</v>
      </c>
      <c r="I184" s="10"/>
      <c r="J184" s="6"/>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spans="1:50" s="8" customFormat="1" ht="11.25" customHeight="1">
      <c r="A185" s="56" t="s">
        <v>79</v>
      </c>
      <c r="B185" s="35" t="s">
        <v>300</v>
      </c>
      <c r="C185" s="55" t="s">
        <v>301</v>
      </c>
      <c r="D185" s="54" t="s">
        <v>188</v>
      </c>
      <c r="E185" s="54" t="s">
        <v>30</v>
      </c>
      <c r="F185" s="54" t="s">
        <v>42</v>
      </c>
      <c r="G185" s="57">
        <v>20.6</v>
      </c>
      <c r="H185" s="57">
        <v>0.78</v>
      </c>
      <c r="I185" s="10"/>
      <c r="J185" s="6"/>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spans="1:50" s="8" customFormat="1" ht="11.25" customHeight="1">
      <c r="A186" s="56" t="s">
        <v>79</v>
      </c>
      <c r="B186" s="35" t="s">
        <v>302</v>
      </c>
      <c r="C186" s="55" t="s">
        <v>303</v>
      </c>
      <c r="D186" s="54" t="s">
        <v>188</v>
      </c>
      <c r="E186" s="54" t="s">
        <v>30</v>
      </c>
      <c r="F186" s="54" t="s">
        <v>42</v>
      </c>
      <c r="G186" s="57">
        <v>22.1</v>
      </c>
      <c r="H186" s="57">
        <v>0.76</v>
      </c>
      <c r="I186" s="10"/>
      <c r="J186" s="6"/>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spans="1:50" s="8" customFormat="1" ht="11.25" customHeight="1">
      <c r="A187" s="56" t="s">
        <v>79</v>
      </c>
      <c r="B187" s="35" t="s">
        <v>304</v>
      </c>
      <c r="C187" s="55" t="s">
        <v>305</v>
      </c>
      <c r="D187" s="54" t="s">
        <v>188</v>
      </c>
      <c r="E187" s="54" t="s">
        <v>30</v>
      </c>
      <c r="F187" s="54" t="s">
        <v>42</v>
      </c>
      <c r="G187" s="57">
        <v>19.8</v>
      </c>
      <c r="H187" s="57">
        <v>0.79</v>
      </c>
      <c r="I187" s="10"/>
      <c r="J187" s="6"/>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spans="1:50" s="8" customFormat="1" ht="11.25" customHeight="1">
      <c r="A188" s="56" t="s">
        <v>79</v>
      </c>
      <c r="B188" s="35" t="s">
        <v>306</v>
      </c>
      <c r="C188" s="55" t="s">
        <v>307</v>
      </c>
      <c r="D188" s="54" t="s">
        <v>188</v>
      </c>
      <c r="E188" s="54" t="s">
        <v>30</v>
      </c>
      <c r="F188" s="54" t="s">
        <v>42</v>
      </c>
      <c r="G188" s="57">
        <v>18</v>
      </c>
      <c r="H188" s="57">
        <v>0.83</v>
      </c>
      <c r="I188" s="10"/>
      <c r="J188" s="6"/>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spans="1:50" s="8" customFormat="1" ht="11.25" customHeight="1">
      <c r="A189" s="56" t="s">
        <v>79</v>
      </c>
      <c r="B189" s="35" t="s">
        <v>308</v>
      </c>
      <c r="C189" s="55" t="s">
        <v>309</v>
      </c>
      <c r="D189" s="54" t="s">
        <v>188</v>
      </c>
      <c r="E189" s="54" t="s">
        <v>30</v>
      </c>
      <c r="F189" s="54" t="s">
        <v>42</v>
      </c>
      <c r="G189" s="57">
        <v>18.2</v>
      </c>
      <c r="H189" s="57">
        <v>0.83</v>
      </c>
      <c r="I189" s="10"/>
      <c r="J189" s="6"/>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spans="1:50" s="8" customFormat="1" ht="11.25" customHeight="1">
      <c r="A190" s="56" t="s">
        <v>79</v>
      </c>
      <c r="B190" s="35" t="s">
        <v>310</v>
      </c>
      <c r="C190" s="55" t="s">
        <v>311</v>
      </c>
      <c r="D190" s="54" t="s">
        <v>188</v>
      </c>
      <c r="E190" s="54" t="s">
        <v>30</v>
      </c>
      <c r="F190" s="54" t="s">
        <v>42</v>
      </c>
      <c r="G190" s="57">
        <v>19.7</v>
      </c>
      <c r="H190" s="57">
        <v>0.81</v>
      </c>
      <c r="I190" s="10"/>
      <c r="J190" s="6"/>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spans="1:50" s="8" customFormat="1" ht="11.25" customHeight="1">
      <c r="A191" s="56" t="s">
        <v>79</v>
      </c>
      <c r="B191" s="35" t="s">
        <v>312</v>
      </c>
      <c r="C191" s="55" t="s">
        <v>313</v>
      </c>
      <c r="D191" s="54" t="s">
        <v>188</v>
      </c>
      <c r="E191" s="54" t="s">
        <v>30</v>
      </c>
      <c r="F191" s="54" t="s">
        <v>42</v>
      </c>
      <c r="G191" s="57">
        <v>18.8</v>
      </c>
      <c r="H191" s="57">
        <v>0.84</v>
      </c>
      <c r="I191" s="10"/>
      <c r="J191" s="6"/>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spans="1:50" s="8" customFormat="1" ht="11.25" customHeight="1">
      <c r="A192" s="56" t="s">
        <v>79</v>
      </c>
      <c r="B192" s="35" t="s">
        <v>314</v>
      </c>
      <c r="C192" s="55" t="s">
        <v>315</v>
      </c>
      <c r="D192" s="54" t="s">
        <v>188</v>
      </c>
      <c r="E192" s="54" t="s">
        <v>30</v>
      </c>
      <c r="F192" s="54" t="s">
        <v>42</v>
      </c>
      <c r="G192" s="57">
        <v>18.600000000000001</v>
      </c>
      <c r="H192" s="57">
        <v>0.77</v>
      </c>
      <c r="I192" s="10"/>
      <c r="J192" s="6"/>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spans="1:50" s="8" customFormat="1" ht="11.25" customHeight="1">
      <c r="A193" s="56" t="s">
        <v>79</v>
      </c>
      <c r="B193" s="35" t="s">
        <v>316</v>
      </c>
      <c r="C193" s="55" t="s">
        <v>317</v>
      </c>
      <c r="D193" s="54" t="s">
        <v>188</v>
      </c>
      <c r="E193" s="54" t="s">
        <v>30</v>
      </c>
      <c r="F193" s="54" t="s">
        <v>42</v>
      </c>
      <c r="G193" s="57">
        <v>18.7</v>
      </c>
      <c r="H193" s="57">
        <v>0.84</v>
      </c>
      <c r="I193" s="10"/>
      <c r="J193" s="6"/>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spans="1:50" s="8" customFormat="1" ht="11.25" customHeight="1">
      <c r="A194" s="56" t="s">
        <v>79</v>
      </c>
      <c r="B194" s="35" t="s">
        <v>318</v>
      </c>
      <c r="C194" s="55" t="s">
        <v>319</v>
      </c>
      <c r="D194" s="54" t="s">
        <v>188</v>
      </c>
      <c r="E194" s="54" t="s">
        <v>30</v>
      </c>
      <c r="F194" s="54" t="s">
        <v>42</v>
      </c>
      <c r="G194" s="57">
        <v>18.3</v>
      </c>
      <c r="H194" s="57">
        <v>0.79</v>
      </c>
      <c r="I194" s="10"/>
      <c r="J194" s="6"/>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spans="1:50" s="8" customFormat="1" ht="11.25" customHeight="1">
      <c r="A195" s="56" t="s">
        <v>79</v>
      </c>
      <c r="B195" s="35" t="s">
        <v>320</v>
      </c>
      <c r="C195" s="55" t="s">
        <v>321</v>
      </c>
      <c r="D195" s="54" t="s">
        <v>188</v>
      </c>
      <c r="E195" s="54" t="s">
        <v>30</v>
      </c>
      <c r="F195" s="54" t="s">
        <v>42</v>
      </c>
      <c r="G195" s="57">
        <v>20</v>
      </c>
      <c r="H195" s="57">
        <v>0.77</v>
      </c>
      <c r="I195" s="10"/>
      <c r="J195" s="6"/>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spans="1:50" s="8" customFormat="1" ht="11.25" customHeight="1">
      <c r="A196" s="56" t="s">
        <v>79</v>
      </c>
      <c r="B196" s="35" t="s">
        <v>322</v>
      </c>
      <c r="C196" s="55" t="s">
        <v>323</v>
      </c>
      <c r="D196" s="54" t="s">
        <v>188</v>
      </c>
      <c r="E196" s="54" t="s">
        <v>30</v>
      </c>
      <c r="F196" s="54" t="s">
        <v>42</v>
      </c>
      <c r="G196" s="57">
        <v>17.7</v>
      </c>
      <c r="H196" s="57">
        <v>0.79</v>
      </c>
      <c r="I196" s="10"/>
      <c r="J196" s="6"/>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spans="1:50" s="8" customFormat="1" ht="11.25" customHeight="1">
      <c r="A197" s="29" t="s">
        <v>62</v>
      </c>
      <c r="B197" s="11"/>
      <c r="C197" s="6"/>
      <c r="D197" s="7"/>
      <c r="E197" s="7"/>
      <c r="F197" s="6"/>
      <c r="G197" s="6"/>
      <c r="H197" s="9"/>
      <c r="I197" s="10"/>
      <c r="J197" s="6"/>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spans="1:50" s="8" customFormat="1" ht="11.25" customHeight="1">
      <c r="A198" s="12"/>
      <c r="B198" s="11"/>
      <c r="C198" s="6"/>
      <c r="D198" s="7"/>
      <c r="E198" s="7"/>
      <c r="F198" s="6"/>
      <c r="G198" s="6"/>
      <c r="H198" s="9"/>
      <c r="I198" s="10"/>
      <c r="J198" s="6"/>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spans="1:50" s="8" customFormat="1" ht="11.25" customHeight="1">
      <c r="A199" s="12"/>
      <c r="B199" s="11"/>
      <c r="C199" s="6"/>
      <c r="D199" s="7"/>
      <c r="E199" s="7"/>
      <c r="F199" s="6"/>
      <c r="G199" s="6"/>
      <c r="H199" s="9"/>
      <c r="I199" s="10"/>
      <c r="J199" s="6"/>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spans="1:50" s="8" customFormat="1" ht="11.25" customHeight="1">
      <c r="A200" s="12"/>
      <c r="B200" s="11"/>
      <c r="C200" s="6"/>
      <c r="D200" s="7"/>
      <c r="E200" s="7"/>
      <c r="F200" s="6"/>
      <c r="G200" s="6"/>
      <c r="H200" s="9"/>
      <c r="I200" s="10"/>
      <c r="J200" s="6"/>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row r="201" spans="1:50" s="8" customFormat="1" ht="22.2" customHeight="1">
      <c r="A201" s="60" t="s">
        <v>324</v>
      </c>
      <c r="B201" s="60"/>
      <c r="C201" s="60"/>
      <c r="D201" s="60"/>
      <c r="E201" s="60"/>
      <c r="F201" s="60"/>
      <c r="G201" s="60"/>
      <c r="H201" s="60"/>
      <c r="I201" s="60"/>
      <c r="J201" s="60"/>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row>
    <row r="202" spans="1:50" s="8" customFormat="1" ht="12" customHeight="1">
      <c r="A202" s="31" t="s">
        <v>18</v>
      </c>
      <c r="B202" s="31" t="s">
        <v>19</v>
      </c>
      <c r="C202" s="31" t="s">
        <v>20</v>
      </c>
      <c r="D202" s="31" t="s">
        <v>21</v>
      </c>
      <c r="E202" s="31" t="s">
        <v>22</v>
      </c>
      <c r="F202" s="31" t="s">
        <v>23</v>
      </c>
      <c r="G202" s="31" t="s">
        <v>24</v>
      </c>
      <c r="H202" s="31" t="s">
        <v>25</v>
      </c>
      <c r="I202" s="15"/>
      <c r="J202" s="15"/>
      <c r="K202" s="15" t="s">
        <v>63</v>
      </c>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row>
    <row r="203" spans="1:50" s="8" customFormat="1" ht="11.25" customHeight="1">
      <c r="A203" s="26" t="s">
        <v>185</v>
      </c>
      <c r="B203" s="35" t="s">
        <v>325</v>
      </c>
      <c r="C203" s="27" t="s">
        <v>326</v>
      </c>
      <c r="D203" s="28" t="s">
        <v>327</v>
      </c>
      <c r="E203" s="28" t="s">
        <v>30</v>
      </c>
      <c r="F203" s="28" t="s">
        <v>42</v>
      </c>
      <c r="G203" s="28">
        <v>19.899999999999999</v>
      </c>
      <c r="H203" s="28">
        <v>0.8</v>
      </c>
      <c r="I203" s="15"/>
      <c r="J203" s="15"/>
      <c r="K203" s="15" t="s">
        <v>35</v>
      </c>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row>
    <row r="204" spans="1:50" s="8" customFormat="1" ht="11.25" customHeight="1">
      <c r="A204" s="26" t="s">
        <v>185</v>
      </c>
      <c r="B204" s="35" t="s">
        <v>328</v>
      </c>
      <c r="C204" s="27" t="s">
        <v>326</v>
      </c>
      <c r="D204" s="28" t="s">
        <v>327</v>
      </c>
      <c r="E204" s="28" t="s">
        <v>30</v>
      </c>
      <c r="F204" s="28" t="s">
        <v>42</v>
      </c>
      <c r="G204" s="28">
        <v>18.899999999999999</v>
      </c>
      <c r="H204" s="28">
        <v>0.8</v>
      </c>
      <c r="I204" s="15"/>
      <c r="J204" s="15"/>
      <c r="K204" s="15" t="s">
        <v>35</v>
      </c>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row>
    <row r="205" spans="1:50" s="8" customFormat="1" ht="11.25" customHeight="1">
      <c r="A205" s="26" t="s">
        <v>185</v>
      </c>
      <c r="B205" s="35" t="s">
        <v>329</v>
      </c>
      <c r="C205" s="27" t="s">
        <v>330</v>
      </c>
      <c r="D205" s="28" t="s">
        <v>327</v>
      </c>
      <c r="E205" s="28" t="s">
        <v>30</v>
      </c>
      <c r="F205" s="28" t="s">
        <v>42</v>
      </c>
      <c r="G205" s="28">
        <v>20</v>
      </c>
      <c r="H205" s="28">
        <v>0.79</v>
      </c>
      <c r="I205" s="15"/>
      <c r="J205" s="15"/>
      <c r="K205" s="15" t="s">
        <v>35</v>
      </c>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row>
    <row r="206" spans="1:50" s="8" customFormat="1" ht="11.25" customHeight="1">
      <c r="A206" s="26" t="s">
        <v>331</v>
      </c>
      <c r="B206" s="35" t="s">
        <v>332</v>
      </c>
      <c r="C206" s="27" t="s">
        <v>333</v>
      </c>
      <c r="D206" s="28" t="s">
        <v>327</v>
      </c>
      <c r="E206" s="28" t="s">
        <v>30</v>
      </c>
      <c r="F206" s="28" t="s">
        <v>141</v>
      </c>
      <c r="G206" s="28">
        <v>20.8</v>
      </c>
      <c r="H206" s="28">
        <v>0.72</v>
      </c>
      <c r="I206" s="15"/>
      <c r="J206" s="15"/>
      <c r="K206" s="15" t="s">
        <v>30</v>
      </c>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row>
    <row r="207" spans="1:50" s="8" customFormat="1" ht="11.25" customHeight="1">
      <c r="A207" s="26" t="s">
        <v>331</v>
      </c>
      <c r="B207" s="35" t="s">
        <v>334</v>
      </c>
      <c r="C207" s="27" t="s">
        <v>335</v>
      </c>
      <c r="D207" s="28" t="s">
        <v>327</v>
      </c>
      <c r="E207" s="28" t="s">
        <v>30</v>
      </c>
      <c r="F207" s="28" t="s">
        <v>141</v>
      </c>
      <c r="G207" s="28">
        <v>18.899999999999999</v>
      </c>
      <c r="H207" s="28">
        <v>0.77</v>
      </c>
      <c r="I207" s="15"/>
      <c r="J207" s="15"/>
      <c r="K207" s="15" t="s">
        <v>30</v>
      </c>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row>
    <row r="208" spans="1:50" s="8" customFormat="1" ht="11.25" customHeight="1">
      <c r="A208" s="26" t="s">
        <v>331</v>
      </c>
      <c r="B208" s="35" t="s">
        <v>336</v>
      </c>
      <c r="C208" s="27" t="s">
        <v>337</v>
      </c>
      <c r="D208" s="28" t="s">
        <v>327</v>
      </c>
      <c r="E208" s="28" t="s">
        <v>30</v>
      </c>
      <c r="F208" s="28" t="s">
        <v>141</v>
      </c>
      <c r="G208" s="28">
        <v>20.8</v>
      </c>
      <c r="H208" s="28">
        <v>0.72</v>
      </c>
      <c r="I208" s="15"/>
      <c r="J208" s="15"/>
      <c r="K208" s="15" t="s">
        <v>35</v>
      </c>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row>
    <row r="209" spans="1:50" s="8" customFormat="1" ht="11.25" customHeight="1">
      <c r="A209" s="26" t="s">
        <v>331</v>
      </c>
      <c r="B209" s="35" t="s">
        <v>338</v>
      </c>
      <c r="C209" s="27" t="s">
        <v>339</v>
      </c>
      <c r="D209" s="28" t="s">
        <v>327</v>
      </c>
      <c r="E209" s="28" t="s">
        <v>30</v>
      </c>
      <c r="F209" s="28" t="s">
        <v>141</v>
      </c>
      <c r="G209" s="28">
        <v>18.899999999999999</v>
      </c>
      <c r="H209" s="28">
        <v>0.77</v>
      </c>
      <c r="I209" s="15"/>
      <c r="J209" s="15"/>
      <c r="K209" s="15" t="s">
        <v>35</v>
      </c>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row>
    <row r="210" spans="1:50" s="8" customFormat="1" ht="11.25" customHeight="1">
      <c r="A210" s="26" t="s">
        <v>331</v>
      </c>
      <c r="B210" s="35" t="s">
        <v>340</v>
      </c>
      <c r="C210" s="27" t="s">
        <v>341</v>
      </c>
      <c r="D210" s="28" t="s">
        <v>327</v>
      </c>
      <c r="E210" s="28" t="s">
        <v>30</v>
      </c>
      <c r="F210" s="28" t="s">
        <v>42</v>
      </c>
      <c r="G210" s="28">
        <v>17.7</v>
      </c>
      <c r="H210" s="28">
        <v>0.76</v>
      </c>
      <c r="I210" s="15"/>
      <c r="J210" s="15"/>
      <c r="K210" s="15" t="s">
        <v>35</v>
      </c>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row>
    <row r="211" spans="1:50" s="8" customFormat="1" ht="11.25" customHeight="1">
      <c r="A211" s="26" t="s">
        <v>331</v>
      </c>
      <c r="B211" s="35" t="s">
        <v>342</v>
      </c>
      <c r="C211" s="27" t="s">
        <v>343</v>
      </c>
      <c r="D211" s="28" t="s">
        <v>344</v>
      </c>
      <c r="E211" s="28" t="s">
        <v>30</v>
      </c>
      <c r="F211" s="28" t="s">
        <v>141</v>
      </c>
      <c r="G211" s="28">
        <v>21.7</v>
      </c>
      <c r="H211" s="28">
        <v>0.73</v>
      </c>
      <c r="I211" s="15"/>
      <c r="J211" s="15"/>
      <c r="K211" s="15" t="s">
        <v>35</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row>
    <row r="212" spans="1:50" s="8" customFormat="1" ht="11.25" customHeight="1">
      <c r="A212" s="26" t="s">
        <v>331</v>
      </c>
      <c r="B212" s="35" t="s">
        <v>345</v>
      </c>
      <c r="C212" s="27" t="s">
        <v>346</v>
      </c>
      <c r="D212" s="28" t="s">
        <v>344</v>
      </c>
      <c r="E212" s="28" t="s">
        <v>30</v>
      </c>
      <c r="F212" s="28" t="s">
        <v>141</v>
      </c>
      <c r="G212" s="28">
        <v>19.600000000000001</v>
      </c>
      <c r="H212" s="28">
        <v>0.78</v>
      </c>
      <c r="I212" s="15"/>
      <c r="J212" s="15"/>
      <c r="K212" s="15" t="s">
        <v>35</v>
      </c>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row>
    <row r="213" spans="1:50" s="8" customFormat="1" ht="11.25" customHeight="1">
      <c r="A213" s="26" t="s">
        <v>331</v>
      </c>
      <c r="B213" s="35" t="s">
        <v>347</v>
      </c>
      <c r="C213" s="27" t="s">
        <v>348</v>
      </c>
      <c r="D213" s="28" t="s">
        <v>344</v>
      </c>
      <c r="E213" s="28" t="s">
        <v>30</v>
      </c>
      <c r="F213" s="28" t="s">
        <v>141</v>
      </c>
      <c r="G213" s="28">
        <v>21</v>
      </c>
      <c r="H213" s="28">
        <v>0.73</v>
      </c>
      <c r="I213" s="15"/>
      <c r="J213" s="15"/>
      <c r="K213" s="15" t="s">
        <v>35</v>
      </c>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row>
    <row r="214" spans="1:50" s="8" customFormat="1" ht="11.25" customHeight="1">
      <c r="A214" s="26" t="s">
        <v>331</v>
      </c>
      <c r="B214" s="35" t="s">
        <v>349</v>
      </c>
      <c r="C214" s="27" t="s">
        <v>350</v>
      </c>
      <c r="D214" s="28" t="s">
        <v>344</v>
      </c>
      <c r="E214" s="28" t="s">
        <v>30</v>
      </c>
      <c r="F214" s="28" t="s">
        <v>141</v>
      </c>
      <c r="G214" s="28">
        <v>19.399999999999999</v>
      </c>
      <c r="H214" s="28">
        <v>0.8</v>
      </c>
      <c r="I214" s="15"/>
      <c r="J214" s="15"/>
      <c r="K214" s="15" t="s">
        <v>35</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row>
    <row r="215" spans="1:50" s="8" customFormat="1" ht="11.25" customHeight="1">
      <c r="A215" s="26" t="s">
        <v>331</v>
      </c>
      <c r="B215" s="35" t="s">
        <v>351</v>
      </c>
      <c r="C215" s="27" t="s">
        <v>352</v>
      </c>
      <c r="D215" s="28" t="s">
        <v>344</v>
      </c>
      <c r="E215" s="28" t="s">
        <v>30</v>
      </c>
      <c r="F215" s="28" t="s">
        <v>42</v>
      </c>
      <c r="G215" s="28">
        <v>19.5</v>
      </c>
      <c r="H215" s="28">
        <v>0.83</v>
      </c>
      <c r="I215" s="15"/>
      <c r="J215" s="15"/>
      <c r="K215" s="15" t="s">
        <v>35</v>
      </c>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row>
    <row r="216" spans="1:50" s="8" customFormat="1" ht="11.25" customHeight="1">
      <c r="A216" s="26" t="s">
        <v>93</v>
      </c>
      <c r="B216" s="35" t="s">
        <v>353</v>
      </c>
      <c r="C216" s="27" t="s">
        <v>354</v>
      </c>
      <c r="D216" s="28" t="s">
        <v>355</v>
      </c>
      <c r="E216" s="28" t="s">
        <v>30</v>
      </c>
      <c r="F216" s="28" t="s">
        <v>42</v>
      </c>
      <c r="G216" s="28">
        <v>22</v>
      </c>
      <c r="H216" s="28">
        <v>0.71</v>
      </c>
      <c r="I216" s="15"/>
      <c r="J216" s="15"/>
      <c r="K216" s="15" t="s">
        <v>35</v>
      </c>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row>
    <row r="217" spans="1:50" s="8" customFormat="1" ht="11.25" customHeight="1">
      <c r="A217" s="29" t="s">
        <v>62</v>
      </c>
      <c r="B217" s="58"/>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row>
    <row r="218" spans="1:50" s="8" customFormat="1" ht="11.2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row>
    <row r="219" spans="1:50" s="8" customFormat="1" ht="11.2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row>
    <row r="220" spans="1:50" s="8" customFormat="1" ht="11.2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row>
    <row r="221" spans="1:50" s="8" customFormat="1" ht="11.2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row>
    <row r="222" spans="1:50" s="8" customFormat="1" ht="11.2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row>
    <row r="223" spans="1:50" s="8" customFormat="1" ht="11.2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row>
    <row r="224" spans="1:50" s="8" customFormat="1" ht="11.2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row>
    <row r="225" spans="1:50" s="8" customFormat="1" ht="11.2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row>
    <row r="226" spans="1:50" s="8" customFormat="1" ht="25.5" customHeight="1">
      <c r="A226" s="24" t="str">
        <f>A3</f>
        <v>Version 1.0 - Retrofit Program - List of Qualifying Exhaust Fans - January 1, 2025</v>
      </c>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row>
    <row r="227" spans="1:50" s="8" customFormat="1" ht="11.2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row>
    <row r="228" spans="1:50" s="8" customFormat="1" ht="22.95" customHeight="1">
      <c r="A228" s="60" t="s">
        <v>324</v>
      </c>
      <c r="B228" s="60"/>
      <c r="C228" s="60"/>
      <c r="D228" s="60"/>
      <c r="E228" s="60"/>
      <c r="F228" s="60"/>
      <c r="G228" s="60"/>
      <c r="H228" s="60"/>
      <c r="I228" s="60"/>
      <c r="J228" s="60"/>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row>
    <row r="229" spans="1:50" s="12" customFormat="1" ht="12.6" customHeight="1">
      <c r="A229" s="31" t="s">
        <v>18</v>
      </c>
      <c r="B229" s="31" t="s">
        <v>19</v>
      </c>
      <c r="C229" s="31" t="s">
        <v>20</v>
      </c>
      <c r="D229" s="31" t="s">
        <v>21</v>
      </c>
      <c r="E229" s="31" t="s">
        <v>22</v>
      </c>
      <c r="F229" s="31" t="s">
        <v>23</v>
      </c>
      <c r="G229" s="31" t="s">
        <v>24</v>
      </c>
      <c r="H229" s="31" t="s">
        <v>25</v>
      </c>
    </row>
    <row r="230" spans="1:50" s="8" customFormat="1" ht="11.25" customHeight="1">
      <c r="A230" s="26" t="s">
        <v>93</v>
      </c>
      <c r="B230" s="35" t="s">
        <v>356</v>
      </c>
      <c r="C230" s="27" t="s">
        <v>357</v>
      </c>
      <c r="D230" s="28" t="s">
        <v>355</v>
      </c>
      <c r="E230" s="28" t="s">
        <v>30</v>
      </c>
      <c r="F230" s="28" t="s">
        <v>31</v>
      </c>
      <c r="G230" s="28">
        <v>19.399999999999999</v>
      </c>
      <c r="H230" s="28">
        <v>0.79</v>
      </c>
      <c r="I230" s="15"/>
      <c r="J230" s="15"/>
      <c r="K230" s="15" t="s">
        <v>35</v>
      </c>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row>
    <row r="231" spans="1:50" s="8" customFormat="1" ht="11.25" customHeight="1">
      <c r="A231" s="26" t="s">
        <v>93</v>
      </c>
      <c r="B231" s="35" t="s">
        <v>358</v>
      </c>
      <c r="C231" s="27" t="s">
        <v>357</v>
      </c>
      <c r="D231" s="28" t="s">
        <v>355</v>
      </c>
      <c r="E231" s="28" t="s">
        <v>30</v>
      </c>
      <c r="F231" s="28" t="s">
        <v>42</v>
      </c>
      <c r="G231" s="28">
        <v>20.7</v>
      </c>
      <c r="H231" s="28">
        <v>0.8</v>
      </c>
      <c r="I231" s="15"/>
      <c r="J231" s="15"/>
      <c r="K231" s="15" t="s">
        <v>35</v>
      </c>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row>
    <row r="232" spans="1:50" s="8" customFormat="1" ht="11.25" customHeight="1">
      <c r="A232" s="26" t="s">
        <v>93</v>
      </c>
      <c r="B232" s="35" t="s">
        <v>359</v>
      </c>
      <c r="C232" s="27" t="s">
        <v>360</v>
      </c>
      <c r="D232" s="28" t="s">
        <v>355</v>
      </c>
      <c r="E232" s="28" t="s">
        <v>30</v>
      </c>
      <c r="F232" s="28" t="s">
        <v>42</v>
      </c>
      <c r="G232" s="28">
        <v>19.2</v>
      </c>
      <c r="H232" s="28">
        <v>0.74</v>
      </c>
      <c r="I232" s="15"/>
      <c r="J232" s="15"/>
      <c r="K232" s="15" t="s">
        <v>35</v>
      </c>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row>
    <row r="233" spans="1:50" s="8" customFormat="1" ht="11.25" customHeight="1">
      <c r="A233" s="26" t="s">
        <v>93</v>
      </c>
      <c r="B233" s="35" t="s">
        <v>361</v>
      </c>
      <c r="C233" s="27" t="s">
        <v>362</v>
      </c>
      <c r="D233" s="28" t="s">
        <v>355</v>
      </c>
      <c r="E233" s="28" t="s">
        <v>30</v>
      </c>
      <c r="F233" s="28" t="s">
        <v>42</v>
      </c>
      <c r="G233" s="28">
        <v>20.8</v>
      </c>
      <c r="H233" s="28">
        <v>0.7</v>
      </c>
      <c r="I233" s="15"/>
      <c r="J233" s="15"/>
      <c r="K233" s="15" t="s">
        <v>35</v>
      </c>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row>
    <row r="234" spans="1:50" s="8" customFormat="1" ht="11.25" customHeight="1">
      <c r="A234" s="26" t="s">
        <v>93</v>
      </c>
      <c r="B234" s="35" t="s">
        <v>363</v>
      </c>
      <c r="C234" s="27" t="s">
        <v>364</v>
      </c>
      <c r="D234" s="28" t="s">
        <v>355</v>
      </c>
      <c r="E234" s="28" t="s">
        <v>30</v>
      </c>
      <c r="F234" s="28" t="s">
        <v>141</v>
      </c>
      <c r="G234" s="28">
        <v>21</v>
      </c>
      <c r="H234" s="28">
        <v>0.7</v>
      </c>
      <c r="I234" s="15"/>
      <c r="J234" s="15"/>
      <c r="K234" s="15" t="s">
        <v>35</v>
      </c>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row>
    <row r="235" spans="1:50" s="8" customFormat="1" ht="11.25" customHeight="1">
      <c r="A235" s="26" t="s">
        <v>93</v>
      </c>
      <c r="B235" s="35" t="s">
        <v>365</v>
      </c>
      <c r="C235" s="27" t="s">
        <v>364</v>
      </c>
      <c r="D235" s="28" t="s">
        <v>355</v>
      </c>
      <c r="E235" s="28" t="s">
        <v>30</v>
      </c>
      <c r="F235" s="28" t="s">
        <v>141</v>
      </c>
      <c r="G235" s="28">
        <v>21.4</v>
      </c>
      <c r="H235" s="28">
        <v>0.72</v>
      </c>
      <c r="I235" s="15"/>
      <c r="J235" s="15"/>
      <c r="K235" s="15" t="s">
        <v>35</v>
      </c>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row>
    <row r="236" spans="1:50" s="8" customFormat="1" ht="11.25" customHeight="1">
      <c r="A236" s="26" t="s">
        <v>93</v>
      </c>
      <c r="B236" s="35" t="s">
        <v>366</v>
      </c>
      <c r="C236" s="27" t="s">
        <v>367</v>
      </c>
      <c r="D236" s="28" t="s">
        <v>355</v>
      </c>
      <c r="E236" s="28" t="s">
        <v>30</v>
      </c>
      <c r="F236" s="28" t="s">
        <v>141</v>
      </c>
      <c r="G236" s="28">
        <v>18.8</v>
      </c>
      <c r="H236" s="28">
        <v>0.79</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row>
    <row r="237" spans="1:50" s="8" customFormat="1" ht="11.25" customHeight="1">
      <c r="A237" s="26" t="s">
        <v>93</v>
      </c>
      <c r="B237" s="35" t="s">
        <v>368</v>
      </c>
      <c r="C237" s="27" t="s">
        <v>369</v>
      </c>
      <c r="D237" s="28" t="s">
        <v>355</v>
      </c>
      <c r="E237" s="28" t="s">
        <v>30</v>
      </c>
      <c r="F237" s="28" t="s">
        <v>42</v>
      </c>
      <c r="G237" s="28">
        <v>17.8</v>
      </c>
      <c r="H237" s="28">
        <v>0.76</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row>
    <row r="238" spans="1:50" s="8" customFormat="1" ht="11.25" customHeight="1">
      <c r="A238" s="26" t="s">
        <v>93</v>
      </c>
      <c r="B238" s="35" t="s">
        <v>370</v>
      </c>
      <c r="C238" s="27" t="s">
        <v>371</v>
      </c>
      <c r="D238" s="28" t="s">
        <v>355</v>
      </c>
      <c r="E238" s="28" t="s">
        <v>35</v>
      </c>
      <c r="F238" s="28" t="s">
        <v>42</v>
      </c>
      <c r="G238" s="28">
        <v>17.600000000000001</v>
      </c>
      <c r="H238" s="28">
        <v>0.72</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row>
    <row r="239" spans="1:50" s="8" customFormat="1" ht="11.25" customHeight="1">
      <c r="A239" s="26" t="s">
        <v>93</v>
      </c>
      <c r="B239" s="35" t="s">
        <v>372</v>
      </c>
      <c r="C239" s="27" t="s">
        <v>373</v>
      </c>
      <c r="D239" s="28" t="s">
        <v>355</v>
      </c>
      <c r="E239" s="28" t="s">
        <v>30</v>
      </c>
      <c r="F239" s="28" t="s">
        <v>42</v>
      </c>
      <c r="G239" s="28">
        <v>20.399999999999999</v>
      </c>
      <c r="H239" s="28">
        <v>0.71</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row>
    <row r="240" spans="1:50" s="8" customFormat="1" ht="11.25" customHeight="1">
      <c r="A240" s="26" t="s">
        <v>93</v>
      </c>
      <c r="B240" s="35" t="s">
        <v>374</v>
      </c>
      <c r="C240" s="27" t="s">
        <v>375</v>
      </c>
      <c r="D240" s="28" t="s">
        <v>355</v>
      </c>
      <c r="E240" s="28" t="s">
        <v>30</v>
      </c>
      <c r="F240" s="28" t="s">
        <v>42</v>
      </c>
      <c r="G240" s="28">
        <v>20.2</v>
      </c>
      <c r="H240" s="28">
        <v>0.75</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row>
    <row r="241" spans="1:50" s="8" customFormat="1" ht="11.25" customHeight="1">
      <c r="A241" s="26" t="s">
        <v>93</v>
      </c>
      <c r="B241" s="35" t="s">
        <v>376</v>
      </c>
      <c r="C241" s="27" t="s">
        <v>377</v>
      </c>
      <c r="D241" s="28" t="s">
        <v>355</v>
      </c>
      <c r="E241" s="28" t="s">
        <v>30</v>
      </c>
      <c r="F241" s="28" t="s">
        <v>378</v>
      </c>
      <c r="G241" s="28">
        <v>19.100000000000001</v>
      </c>
      <c r="H241" s="28">
        <v>0.76</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row>
    <row r="242" spans="1:50" s="8" customFormat="1" ht="11.25" customHeight="1">
      <c r="A242" s="26" t="s">
        <v>93</v>
      </c>
      <c r="B242" s="35" t="s">
        <v>379</v>
      </c>
      <c r="C242" s="27" t="s">
        <v>380</v>
      </c>
      <c r="D242" s="28" t="s">
        <v>355</v>
      </c>
      <c r="E242" s="28" t="s">
        <v>30</v>
      </c>
      <c r="F242" s="28" t="s">
        <v>378</v>
      </c>
      <c r="G242" s="28">
        <v>20.7</v>
      </c>
      <c r="H242" s="28">
        <v>0.7</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row>
    <row r="243" spans="1:50" s="8" customFormat="1" ht="11.25" customHeight="1">
      <c r="A243" s="26" t="s">
        <v>93</v>
      </c>
      <c r="B243" s="35" t="s">
        <v>381</v>
      </c>
      <c r="C243" s="27" t="s">
        <v>382</v>
      </c>
      <c r="D243" s="28" t="s">
        <v>355</v>
      </c>
      <c r="E243" s="28" t="s">
        <v>30</v>
      </c>
      <c r="F243" s="28" t="s">
        <v>378</v>
      </c>
      <c r="G243" s="28">
        <v>18.7</v>
      </c>
      <c r="H243" s="28">
        <v>0.71</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row>
    <row r="244" spans="1:50" s="8" customFormat="1" ht="11.25" customHeight="1">
      <c r="A244" s="26" t="s">
        <v>93</v>
      </c>
      <c r="B244" s="35" t="s">
        <v>383</v>
      </c>
      <c r="C244" s="27" t="s">
        <v>384</v>
      </c>
      <c r="D244" s="28" t="s">
        <v>355</v>
      </c>
      <c r="E244" s="28" t="s">
        <v>30</v>
      </c>
      <c r="F244" s="28" t="s">
        <v>378</v>
      </c>
      <c r="G244" s="28">
        <v>20.7</v>
      </c>
      <c r="H244" s="28">
        <v>0.73</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row>
    <row r="245" spans="1:50" s="8" customFormat="1" ht="11.25" customHeight="1">
      <c r="A245" s="26" t="s">
        <v>93</v>
      </c>
      <c r="B245" s="35" t="s">
        <v>385</v>
      </c>
      <c r="C245" s="27" t="s">
        <v>386</v>
      </c>
      <c r="D245" s="28" t="s">
        <v>355</v>
      </c>
      <c r="E245" s="28" t="s">
        <v>30</v>
      </c>
      <c r="F245" s="28" t="s">
        <v>378</v>
      </c>
      <c r="G245" s="28">
        <v>19.7</v>
      </c>
      <c r="H245" s="28">
        <v>0.79</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row>
    <row r="246" spans="1:50" s="8" customFormat="1" ht="11.25" customHeight="1">
      <c r="A246" s="26" t="s">
        <v>32</v>
      </c>
      <c r="B246" s="35" t="s">
        <v>387</v>
      </c>
      <c r="C246" s="27" t="s">
        <v>388</v>
      </c>
      <c r="D246" s="28" t="s">
        <v>327</v>
      </c>
      <c r="E246" s="28" t="s">
        <v>30</v>
      </c>
      <c r="F246" s="28" t="s">
        <v>31</v>
      </c>
      <c r="G246" s="28">
        <v>18.8</v>
      </c>
      <c r="H246" s="28">
        <v>0.74</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row>
    <row r="247" spans="1:50" s="8" customFormat="1" ht="11.25" customHeight="1">
      <c r="A247" s="26" t="s">
        <v>32</v>
      </c>
      <c r="B247" s="35" t="s">
        <v>389</v>
      </c>
      <c r="C247" s="27" t="s">
        <v>390</v>
      </c>
      <c r="D247" s="28" t="s">
        <v>327</v>
      </c>
      <c r="E247" s="28" t="s">
        <v>35</v>
      </c>
      <c r="F247" s="28" t="s">
        <v>31</v>
      </c>
      <c r="G247" s="28">
        <v>17.8</v>
      </c>
      <c r="H247" s="28">
        <v>0.71</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row>
    <row r="248" spans="1:50" s="8" customFormat="1" ht="11.25" customHeight="1">
      <c r="A248" s="26" t="s">
        <v>32</v>
      </c>
      <c r="B248" s="35" t="s">
        <v>391</v>
      </c>
      <c r="C248" s="27" t="s">
        <v>392</v>
      </c>
      <c r="D248" s="28" t="s">
        <v>327</v>
      </c>
      <c r="E248" s="28" t="s">
        <v>30</v>
      </c>
      <c r="F248" s="28" t="s">
        <v>31</v>
      </c>
      <c r="G248" s="28">
        <v>19.399999999999999</v>
      </c>
      <c r="H248" s="28">
        <v>0.72</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row>
    <row r="249" spans="1:50" s="8" customFormat="1" ht="11.25" customHeight="1">
      <c r="A249" s="26" t="s">
        <v>32</v>
      </c>
      <c r="B249" s="35" t="s">
        <v>393</v>
      </c>
      <c r="C249" s="27" t="s">
        <v>394</v>
      </c>
      <c r="D249" s="28" t="s">
        <v>327</v>
      </c>
      <c r="E249" s="28" t="s">
        <v>30</v>
      </c>
      <c r="F249" s="28" t="s">
        <v>31</v>
      </c>
      <c r="G249" s="28">
        <v>18.100000000000001</v>
      </c>
      <c r="H249" s="28">
        <v>0.81</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row>
    <row r="250" spans="1:50" s="8" customFormat="1" ht="11.25" customHeight="1">
      <c r="A250" s="26" t="s">
        <v>32</v>
      </c>
      <c r="B250" s="35" t="s">
        <v>395</v>
      </c>
      <c r="C250" s="27" t="s">
        <v>396</v>
      </c>
      <c r="D250" s="28" t="s">
        <v>327</v>
      </c>
      <c r="E250" s="28" t="s">
        <v>35</v>
      </c>
      <c r="F250" s="28" t="s">
        <v>31</v>
      </c>
      <c r="G250" s="28">
        <v>17.7</v>
      </c>
      <c r="H250" s="28">
        <v>0.79</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row>
    <row r="251" spans="1:50" s="8" customFormat="1" ht="11.25" customHeight="1">
      <c r="A251" s="26" t="s">
        <v>32</v>
      </c>
      <c r="B251" s="35" t="s">
        <v>397</v>
      </c>
      <c r="C251" s="27" t="s">
        <v>398</v>
      </c>
      <c r="D251" s="28" t="s">
        <v>327</v>
      </c>
      <c r="E251" s="28" t="s">
        <v>30</v>
      </c>
      <c r="F251" s="28" t="s">
        <v>31</v>
      </c>
      <c r="G251" s="28">
        <v>19.5</v>
      </c>
      <c r="H251" s="28">
        <v>0.78</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row>
    <row r="252" spans="1:50" s="8" customFormat="1" ht="11.25" customHeight="1">
      <c r="A252" s="26" t="s">
        <v>32</v>
      </c>
      <c r="B252" s="35" t="s">
        <v>399</v>
      </c>
      <c r="C252" s="27" t="s">
        <v>400</v>
      </c>
      <c r="D252" s="28" t="s">
        <v>327</v>
      </c>
      <c r="E252" s="28" t="s">
        <v>35</v>
      </c>
      <c r="F252" s="28" t="s">
        <v>31</v>
      </c>
      <c r="G252" s="28">
        <v>18.899999999999999</v>
      </c>
      <c r="H252" s="28">
        <v>0.75</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row>
    <row r="253" spans="1:50" s="8" customFormat="1" ht="11.25" customHeight="1">
      <c r="A253" s="26" t="s">
        <v>32</v>
      </c>
      <c r="B253" s="35" t="s">
        <v>401</v>
      </c>
      <c r="C253" s="27" t="s">
        <v>402</v>
      </c>
      <c r="D253" s="28" t="s">
        <v>327</v>
      </c>
      <c r="E253" s="28" t="s">
        <v>30</v>
      </c>
      <c r="F253" s="28" t="s">
        <v>31</v>
      </c>
      <c r="G253" s="28">
        <v>20.5</v>
      </c>
      <c r="H253" s="28">
        <v>0.75</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row>
    <row r="254" spans="1:50" s="8" customFormat="1" ht="11.25" customHeight="1">
      <c r="A254" s="26" t="s">
        <v>32</v>
      </c>
      <c r="B254" s="35" t="s">
        <v>403</v>
      </c>
      <c r="C254" s="27" t="s">
        <v>404</v>
      </c>
      <c r="D254" s="28" t="s">
        <v>344</v>
      </c>
      <c r="E254" s="28" t="s">
        <v>30</v>
      </c>
      <c r="F254" s="28" t="s">
        <v>141</v>
      </c>
      <c r="G254" s="28">
        <v>19.5</v>
      </c>
      <c r="H254" s="28">
        <v>0.8</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row>
    <row r="255" spans="1:50" s="8" customFormat="1" ht="11.25" customHeight="1">
      <c r="A255" s="26" t="s">
        <v>32</v>
      </c>
      <c r="B255" s="35" t="s">
        <v>405</v>
      </c>
      <c r="C255" s="27" t="s">
        <v>406</v>
      </c>
      <c r="D255" s="28" t="s">
        <v>344</v>
      </c>
      <c r="E255" s="28" t="s">
        <v>30</v>
      </c>
      <c r="F255" s="28" t="s">
        <v>42</v>
      </c>
      <c r="G255" s="28">
        <v>19.7</v>
      </c>
      <c r="H255" s="28">
        <v>0.79</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row>
    <row r="256" spans="1:50" s="8" customFormat="1" ht="11.25" customHeight="1">
      <c r="A256" s="26" t="s">
        <v>32</v>
      </c>
      <c r="B256" s="35" t="s">
        <v>407</v>
      </c>
      <c r="C256" s="27" t="s">
        <v>408</v>
      </c>
      <c r="D256" s="28" t="s">
        <v>344</v>
      </c>
      <c r="E256" s="28" t="s">
        <v>30</v>
      </c>
      <c r="F256" s="28" t="s">
        <v>42</v>
      </c>
      <c r="G256" s="28">
        <v>20.9</v>
      </c>
      <c r="H256" s="28">
        <v>0.74</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row>
    <row r="257" spans="1:50" s="8" customFormat="1" ht="11.25" customHeight="1">
      <c r="A257" s="26" t="s">
        <v>138</v>
      </c>
      <c r="B257" s="35" t="s">
        <v>409</v>
      </c>
      <c r="C257" s="27" t="s">
        <v>410</v>
      </c>
      <c r="D257" s="28" t="s">
        <v>344</v>
      </c>
      <c r="E257" s="28" t="s">
        <v>30</v>
      </c>
      <c r="F257" s="28" t="s">
        <v>31</v>
      </c>
      <c r="G257" s="28">
        <v>19.399999999999999</v>
      </c>
      <c r="H257" s="28">
        <v>0.78</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row>
    <row r="258" spans="1:50" s="8" customFormat="1" ht="11.25" customHeight="1">
      <c r="A258" s="26" t="s">
        <v>138</v>
      </c>
      <c r="B258" s="35" t="s">
        <v>411</v>
      </c>
      <c r="C258" s="27" t="s">
        <v>412</v>
      </c>
      <c r="D258" s="28" t="s">
        <v>344</v>
      </c>
      <c r="E258" s="28" t="s">
        <v>30</v>
      </c>
      <c r="F258" s="28" t="s">
        <v>141</v>
      </c>
      <c r="G258" s="28">
        <v>18.2</v>
      </c>
      <c r="H258" s="28">
        <v>0.77</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row>
    <row r="259" spans="1:50" s="8" customFormat="1" ht="11.4" customHeight="1">
      <c r="A259" s="26" t="s">
        <v>138</v>
      </c>
      <c r="B259" s="35" t="s">
        <v>413</v>
      </c>
      <c r="C259" s="27" t="s">
        <v>414</v>
      </c>
      <c r="D259" s="28" t="s">
        <v>344</v>
      </c>
      <c r="E259" s="28" t="s">
        <v>30</v>
      </c>
      <c r="F259" s="28" t="s">
        <v>141</v>
      </c>
      <c r="G259" s="28">
        <v>21.2</v>
      </c>
      <c r="H259" s="28">
        <v>0.76</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row>
    <row r="260" spans="1:50" s="8" customFormat="1" ht="11.25" customHeight="1">
      <c r="A260" s="26" t="s">
        <v>138</v>
      </c>
      <c r="B260" s="35" t="s">
        <v>415</v>
      </c>
      <c r="C260" s="27" t="s">
        <v>416</v>
      </c>
      <c r="D260" s="28" t="s">
        <v>344</v>
      </c>
      <c r="E260" s="28" t="s">
        <v>30</v>
      </c>
      <c r="F260" s="28" t="s">
        <v>141</v>
      </c>
      <c r="G260" s="28">
        <v>18</v>
      </c>
      <c r="H260" s="28">
        <v>0.78</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row>
    <row r="261" spans="1:50" s="8" customFormat="1" ht="11.25" customHeight="1">
      <c r="A261" s="26" t="s">
        <v>138</v>
      </c>
      <c r="B261" s="35" t="s">
        <v>417</v>
      </c>
      <c r="C261" s="27" t="s">
        <v>418</v>
      </c>
      <c r="D261" s="28" t="s">
        <v>344</v>
      </c>
      <c r="E261" s="28" t="s">
        <v>30</v>
      </c>
      <c r="F261" s="28" t="s">
        <v>141</v>
      </c>
      <c r="G261" s="28">
        <v>20.8</v>
      </c>
      <c r="H261" s="28">
        <v>0.76</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row>
    <row r="262" spans="1:50" s="8" customFormat="1" ht="11.25" customHeight="1">
      <c r="A262" s="26" t="s">
        <v>138</v>
      </c>
      <c r="B262" s="35" t="s">
        <v>419</v>
      </c>
      <c r="C262" s="27" t="s">
        <v>420</v>
      </c>
      <c r="D262" s="28" t="s">
        <v>344</v>
      </c>
      <c r="E262" s="28" t="s">
        <v>30</v>
      </c>
      <c r="F262" s="28" t="s">
        <v>141</v>
      </c>
      <c r="G262" s="28">
        <v>18.3</v>
      </c>
      <c r="H262" s="28">
        <v>0.79</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row>
    <row r="263" spans="1:50" s="8" customFormat="1" ht="11.25" customHeight="1">
      <c r="A263" s="26" t="s">
        <v>138</v>
      </c>
      <c r="B263" s="35" t="s">
        <v>421</v>
      </c>
      <c r="C263" s="27" t="s">
        <v>422</v>
      </c>
      <c r="D263" s="28" t="s">
        <v>344</v>
      </c>
      <c r="E263" s="28" t="s">
        <v>30</v>
      </c>
      <c r="F263" s="28" t="s">
        <v>141</v>
      </c>
      <c r="G263" s="28">
        <v>20.8</v>
      </c>
      <c r="H263" s="28">
        <v>0.73</v>
      </c>
      <c r="I263" s="10"/>
      <c r="J263" s="7"/>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row>
    <row r="264" spans="1:50" s="8" customFormat="1" ht="11.25" customHeight="1">
      <c r="A264" s="26" t="s">
        <v>142</v>
      </c>
      <c r="B264" s="35" t="s">
        <v>423</v>
      </c>
      <c r="C264" s="27" t="s">
        <v>424</v>
      </c>
      <c r="D264" s="28" t="s">
        <v>344</v>
      </c>
      <c r="E264" s="28" t="s">
        <v>30</v>
      </c>
      <c r="F264" s="28" t="s">
        <v>141</v>
      </c>
      <c r="G264" s="28">
        <v>20.399999999999999</v>
      </c>
      <c r="H264" s="28">
        <v>0.8</v>
      </c>
      <c r="I264" s="10"/>
      <c r="J264" s="7"/>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row>
    <row r="265" spans="1:50" s="8" customFormat="1" ht="11.25" customHeight="1">
      <c r="A265" s="26" t="s">
        <v>142</v>
      </c>
      <c r="B265" s="35" t="s">
        <v>425</v>
      </c>
      <c r="C265" s="27" t="s">
        <v>426</v>
      </c>
      <c r="D265" s="28" t="s">
        <v>344</v>
      </c>
      <c r="E265" s="28" t="s">
        <v>30</v>
      </c>
      <c r="F265" s="28" t="s">
        <v>141</v>
      </c>
      <c r="G265" s="28">
        <v>18.100000000000001</v>
      </c>
      <c r="H265" s="28">
        <v>0.84</v>
      </c>
      <c r="I265" s="10"/>
      <c r="J265" s="7"/>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row>
    <row r="266" spans="1:50" s="8" customFormat="1" ht="11.25" customHeight="1">
      <c r="A266" s="26" t="s">
        <v>103</v>
      </c>
      <c r="B266" s="35" t="s">
        <v>427</v>
      </c>
      <c r="C266" s="27" t="s">
        <v>428</v>
      </c>
      <c r="D266" s="28" t="s">
        <v>344</v>
      </c>
      <c r="E266" s="28" t="s">
        <v>30</v>
      </c>
      <c r="F266" s="28" t="s">
        <v>31</v>
      </c>
      <c r="G266" s="28">
        <v>19.600000000000001</v>
      </c>
      <c r="H266" s="28">
        <v>0.74</v>
      </c>
      <c r="I266" s="10"/>
      <c r="J266" s="7"/>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row>
    <row r="267" spans="1:50" s="8" customFormat="1" ht="11.25" customHeight="1">
      <c r="A267" s="26" t="s">
        <v>103</v>
      </c>
      <c r="B267" s="35" t="s">
        <v>429</v>
      </c>
      <c r="C267" s="27" t="s">
        <v>428</v>
      </c>
      <c r="D267" s="28" t="s">
        <v>344</v>
      </c>
      <c r="E267" s="28" t="s">
        <v>30</v>
      </c>
      <c r="F267" s="28" t="s">
        <v>42</v>
      </c>
      <c r="G267" s="28">
        <v>20.8</v>
      </c>
      <c r="H267" s="28">
        <v>0.78</v>
      </c>
      <c r="I267" s="10"/>
      <c r="J267" s="7"/>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row>
    <row r="268" spans="1:50" s="8" customFormat="1" ht="11.25" customHeight="1">
      <c r="A268" s="26" t="s">
        <v>103</v>
      </c>
      <c r="B268" s="35" t="s">
        <v>430</v>
      </c>
      <c r="C268" s="27" t="s">
        <v>431</v>
      </c>
      <c r="D268" s="28" t="s">
        <v>344</v>
      </c>
      <c r="E268" s="28" t="s">
        <v>30</v>
      </c>
      <c r="F268" s="28" t="s">
        <v>141</v>
      </c>
      <c r="G268" s="28">
        <v>19.600000000000001</v>
      </c>
      <c r="H268" s="28">
        <v>0.78</v>
      </c>
      <c r="I268" s="10"/>
      <c r="J268" s="7"/>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row>
    <row r="269" spans="1:50" s="8" customFormat="1" ht="11.25" customHeight="1">
      <c r="A269" s="26" t="s">
        <v>103</v>
      </c>
      <c r="B269" s="35" t="s">
        <v>432</v>
      </c>
      <c r="C269" s="27" t="s">
        <v>433</v>
      </c>
      <c r="D269" s="28" t="s">
        <v>344</v>
      </c>
      <c r="E269" s="28" t="s">
        <v>30</v>
      </c>
      <c r="F269" s="28" t="s">
        <v>141</v>
      </c>
      <c r="G269" s="28">
        <v>21</v>
      </c>
      <c r="H269" s="28">
        <v>0.73</v>
      </c>
      <c r="I269" s="10"/>
      <c r="J269" s="7"/>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row>
    <row r="270" spans="1:50" s="8" customFormat="1" ht="11.25" customHeight="1">
      <c r="A270" s="26" t="s">
        <v>103</v>
      </c>
      <c r="B270" s="35" t="s">
        <v>434</v>
      </c>
      <c r="C270" s="27" t="s">
        <v>435</v>
      </c>
      <c r="D270" s="28" t="s">
        <v>344</v>
      </c>
      <c r="E270" s="28" t="s">
        <v>30</v>
      </c>
      <c r="F270" s="28" t="s">
        <v>141</v>
      </c>
      <c r="G270" s="28">
        <v>19.399999999999999</v>
      </c>
      <c r="H270" s="28">
        <v>0.8</v>
      </c>
      <c r="I270" s="10"/>
      <c r="J270" s="7"/>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row>
    <row r="271" spans="1:50" s="8" customFormat="1" ht="12" customHeight="1">
      <c r="A271" s="26" t="s">
        <v>103</v>
      </c>
      <c r="B271" s="35" t="s">
        <v>436</v>
      </c>
      <c r="C271" s="27" t="s">
        <v>437</v>
      </c>
      <c r="D271" s="28" t="s">
        <v>344</v>
      </c>
      <c r="E271" s="28" t="s">
        <v>30</v>
      </c>
      <c r="F271" s="28" t="s">
        <v>141</v>
      </c>
      <c r="G271" s="28">
        <v>21.7</v>
      </c>
      <c r="H271" s="28">
        <v>0.7</v>
      </c>
      <c r="I271" s="10"/>
      <c r="J271" s="7"/>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row>
    <row r="272" spans="1:50" s="8" customFormat="1" ht="11.25" customHeight="1">
      <c r="A272" s="26" t="s">
        <v>103</v>
      </c>
      <c r="B272" s="35" t="s">
        <v>438</v>
      </c>
      <c r="C272" s="27" t="s">
        <v>439</v>
      </c>
      <c r="D272" s="28" t="s">
        <v>344</v>
      </c>
      <c r="E272" s="28" t="s">
        <v>30</v>
      </c>
      <c r="F272" s="28" t="s">
        <v>31</v>
      </c>
      <c r="G272" s="28">
        <v>18.7</v>
      </c>
      <c r="H272" s="28">
        <v>0.75</v>
      </c>
      <c r="I272" s="10"/>
      <c r="J272" s="7"/>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row>
    <row r="273" spans="1:50" s="8" customFormat="1" ht="11.25" customHeight="1">
      <c r="A273" s="26" t="s">
        <v>103</v>
      </c>
      <c r="B273" s="35" t="s">
        <v>440</v>
      </c>
      <c r="C273" s="27" t="s">
        <v>439</v>
      </c>
      <c r="D273" s="28" t="s">
        <v>344</v>
      </c>
      <c r="E273" s="28" t="s">
        <v>30</v>
      </c>
      <c r="F273" s="28" t="s">
        <v>42</v>
      </c>
      <c r="G273" s="28">
        <v>19.2</v>
      </c>
      <c r="H273" s="28">
        <v>0.77</v>
      </c>
      <c r="I273" s="10"/>
      <c r="J273" s="7"/>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row>
    <row r="274" spans="1:50" s="8" customFormat="1" ht="11.25" customHeight="1">
      <c r="A274" s="26" t="s">
        <v>103</v>
      </c>
      <c r="B274" s="35" t="s">
        <v>441</v>
      </c>
      <c r="C274" s="27" t="s">
        <v>442</v>
      </c>
      <c r="D274" s="28" t="s">
        <v>344</v>
      </c>
      <c r="E274" s="28" t="s">
        <v>30</v>
      </c>
      <c r="F274" s="28" t="s">
        <v>31</v>
      </c>
      <c r="G274" s="28">
        <v>19</v>
      </c>
      <c r="H274" s="28">
        <v>0.8</v>
      </c>
      <c r="I274" s="10"/>
      <c r="J274" s="7"/>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row>
    <row r="275" spans="1:50" s="8" customFormat="1" ht="11.25" customHeight="1">
      <c r="A275" s="26" t="s">
        <v>103</v>
      </c>
      <c r="B275" s="35" t="s">
        <v>443</v>
      </c>
      <c r="C275" s="27" t="s">
        <v>442</v>
      </c>
      <c r="D275" s="28" t="s">
        <v>344</v>
      </c>
      <c r="E275" s="28" t="s">
        <v>30</v>
      </c>
      <c r="F275" s="28" t="s">
        <v>42</v>
      </c>
      <c r="G275" s="28">
        <v>19.899999999999999</v>
      </c>
      <c r="H275" s="28">
        <v>0.81</v>
      </c>
      <c r="I275" s="10"/>
      <c r="J275" s="7"/>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row>
    <row r="276" spans="1:50" s="8" customFormat="1" ht="11.25" customHeight="1">
      <c r="A276" s="26" t="s">
        <v>103</v>
      </c>
      <c r="B276" s="35" t="s">
        <v>444</v>
      </c>
      <c r="C276" s="27" t="s">
        <v>445</v>
      </c>
      <c r="D276" s="28" t="s">
        <v>344</v>
      </c>
      <c r="E276" s="28" t="s">
        <v>35</v>
      </c>
      <c r="F276" s="28" t="s">
        <v>106</v>
      </c>
      <c r="G276" s="28">
        <v>17.600000000000001</v>
      </c>
      <c r="H276" s="28">
        <v>0.81</v>
      </c>
      <c r="I276" s="10"/>
      <c r="J276" s="7"/>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row>
    <row r="277" spans="1:50" s="8" customFormat="1" ht="11.25" customHeight="1">
      <c r="A277" s="26" t="s">
        <v>103</v>
      </c>
      <c r="B277" s="35" t="s">
        <v>446</v>
      </c>
      <c r="C277" s="27" t="s">
        <v>445</v>
      </c>
      <c r="D277" s="28" t="s">
        <v>344</v>
      </c>
      <c r="E277" s="28" t="s">
        <v>30</v>
      </c>
      <c r="F277" s="28" t="s">
        <v>42</v>
      </c>
      <c r="G277" s="28">
        <v>20</v>
      </c>
      <c r="H277" s="28">
        <v>0.82</v>
      </c>
      <c r="I277" s="10"/>
      <c r="J277" s="7"/>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row>
    <row r="278" spans="1:50" s="8" customFormat="1" ht="11.25" customHeight="1">
      <c r="A278" s="29" t="s">
        <v>62</v>
      </c>
      <c r="B278" s="7"/>
      <c r="C278" s="6"/>
      <c r="D278" s="6"/>
      <c r="E278" s="6"/>
      <c r="F278" s="6"/>
      <c r="G278" s="6"/>
      <c r="H278" s="9"/>
      <c r="I278" s="10"/>
      <c r="J278" s="7"/>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row>
    <row r="279" spans="1:50" s="8" customFormat="1" ht="11.25" customHeight="1">
      <c r="A279" s="6"/>
      <c r="B279" s="7"/>
      <c r="C279" s="6"/>
      <c r="D279" s="6"/>
      <c r="E279" s="6"/>
      <c r="F279" s="6"/>
      <c r="G279" s="6"/>
      <c r="H279" s="9"/>
      <c r="I279" s="10"/>
      <c r="J279" s="7"/>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row>
    <row r="280" spans="1:50" s="8" customFormat="1" ht="11.25" customHeight="1">
      <c r="A280" s="6"/>
      <c r="B280" s="7"/>
      <c r="C280" s="6"/>
      <c r="D280" s="6"/>
      <c r="E280" s="6"/>
      <c r="F280" s="6"/>
      <c r="G280" s="6"/>
      <c r="H280" s="9"/>
      <c r="I280" s="10"/>
      <c r="J280" s="7"/>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row>
    <row r="281" spans="1:50" s="8" customFormat="1" ht="11.25" customHeight="1">
      <c r="A281" s="6"/>
      <c r="B281" s="7"/>
      <c r="C281" s="6"/>
      <c r="D281" s="6"/>
      <c r="E281" s="6"/>
      <c r="F281" s="6"/>
      <c r="G281" s="6"/>
      <c r="H281" s="9"/>
      <c r="I281" s="10"/>
      <c r="J281" s="7"/>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row>
    <row r="282" spans="1:50" s="8" customFormat="1" ht="11.25" customHeight="1">
      <c r="A282" s="6"/>
      <c r="B282" s="7"/>
      <c r="C282" s="6"/>
      <c r="D282" s="6"/>
      <c r="E282" s="6"/>
      <c r="F282" s="6"/>
      <c r="G282" s="6"/>
      <c r="H282" s="9"/>
      <c r="I282" s="10"/>
      <c r="J282" s="7"/>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row>
    <row r="283" spans="1:50" s="8" customFormat="1" ht="11.25" customHeight="1">
      <c r="A283" s="6"/>
      <c r="B283" s="7"/>
      <c r="C283" s="6"/>
      <c r="D283" s="6"/>
      <c r="E283" s="6"/>
      <c r="F283" s="6"/>
      <c r="G283" s="6"/>
      <c r="H283" s="9"/>
      <c r="I283" s="10"/>
      <c r="J283" s="7"/>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row>
    <row r="284" spans="1:50" s="8" customFormat="1" ht="11.25" customHeight="1">
      <c r="A284" s="6"/>
      <c r="B284" s="7"/>
      <c r="C284" s="6"/>
      <c r="D284" s="6"/>
      <c r="E284" s="6"/>
      <c r="F284" s="6"/>
      <c r="G284" s="6"/>
      <c r="H284" s="9"/>
      <c r="I284" s="10"/>
      <c r="J284" s="7"/>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row>
    <row r="285" spans="1:50" s="8" customFormat="1" ht="11.25" customHeight="1">
      <c r="A285" s="6"/>
      <c r="B285" s="7"/>
      <c r="C285" s="6"/>
      <c r="D285" s="6"/>
      <c r="E285" s="6"/>
      <c r="F285" s="6"/>
      <c r="G285" s="6"/>
      <c r="H285" s="9"/>
      <c r="I285" s="10"/>
      <c r="J285" s="7"/>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row>
    <row r="286" spans="1:50" s="8" customFormat="1" ht="11.25" customHeight="1">
      <c r="A286" s="6"/>
      <c r="B286" s="7"/>
      <c r="C286" s="6"/>
      <c r="D286" s="6"/>
      <c r="E286" s="6"/>
      <c r="F286" s="6"/>
      <c r="G286" s="6"/>
      <c r="H286" s="9"/>
      <c r="I286" s="10"/>
      <c r="J286" s="7"/>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row>
    <row r="287" spans="1:50" s="8" customFormat="1" ht="16.95" customHeight="1">
      <c r="A287" s="24" t="str">
        <f>A3</f>
        <v>Version 1.0 - Retrofit Program - List of Qualifying Exhaust Fans - January 1, 2025</v>
      </c>
      <c r="B287" s="7"/>
      <c r="C287" s="6"/>
      <c r="D287" s="6"/>
      <c r="E287" s="6"/>
      <c r="F287" s="6"/>
      <c r="G287" s="6"/>
      <c r="H287" s="9"/>
      <c r="I287" s="10"/>
      <c r="J287" s="7"/>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row>
    <row r="288" spans="1:50" s="8" customFormat="1" ht="10.95" customHeight="1">
      <c r="A288" s="6"/>
      <c r="B288" s="7"/>
      <c r="C288" s="6"/>
      <c r="D288" s="6"/>
      <c r="E288" s="6"/>
      <c r="F288" s="6"/>
      <c r="G288" s="6"/>
      <c r="H288" s="9"/>
      <c r="I288" s="10"/>
      <c r="J288" s="7"/>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row>
    <row r="289" spans="1:50" s="8" customFormat="1" ht="23.4" customHeight="1">
      <c r="A289" s="61" t="s">
        <v>14</v>
      </c>
      <c r="B289" s="61"/>
      <c r="C289" s="61"/>
      <c r="D289" s="61"/>
      <c r="E289" s="61"/>
      <c r="F289" s="61"/>
      <c r="G289" s="61"/>
      <c r="H289" s="61"/>
      <c r="I289" s="61"/>
      <c r="J289" s="61"/>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row>
    <row r="290" spans="1:50" s="8" customFormat="1" ht="12.6" customHeight="1">
      <c r="A290" s="31" t="s">
        <v>18</v>
      </c>
      <c r="B290" s="31" t="s">
        <v>19</v>
      </c>
      <c r="C290" s="31" t="s">
        <v>20</v>
      </c>
      <c r="D290" s="31" t="s">
        <v>21</v>
      </c>
      <c r="E290" s="31" t="s">
        <v>22</v>
      </c>
      <c r="F290" s="31" t="s">
        <v>23</v>
      </c>
      <c r="G290" s="31" t="s">
        <v>24</v>
      </c>
      <c r="H290" s="31" t="s">
        <v>25</v>
      </c>
      <c r="I290" s="10"/>
      <c r="J290" s="7"/>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row>
    <row r="291" spans="1:50" s="8" customFormat="1" ht="11.25" customHeight="1">
      <c r="A291" s="48" t="s">
        <v>103</v>
      </c>
      <c r="B291" s="35" t="s">
        <v>447</v>
      </c>
      <c r="C291" s="46" t="s">
        <v>445</v>
      </c>
      <c r="D291" s="47" t="s">
        <v>344</v>
      </c>
      <c r="E291" s="47" t="s">
        <v>30</v>
      </c>
      <c r="F291" s="47" t="s">
        <v>106</v>
      </c>
      <c r="G291" s="47">
        <v>20.7</v>
      </c>
      <c r="H291" s="47">
        <v>0.82</v>
      </c>
      <c r="I291" s="10"/>
      <c r="J291" s="7"/>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row>
    <row r="292" spans="1:50" s="8" customFormat="1" ht="11.25" customHeight="1">
      <c r="A292" s="48" t="s">
        <v>448</v>
      </c>
      <c r="B292" s="35" t="s">
        <v>449</v>
      </c>
      <c r="C292" s="46" t="s">
        <v>450</v>
      </c>
      <c r="D292" s="47" t="s">
        <v>327</v>
      </c>
      <c r="E292" s="47" t="s">
        <v>30</v>
      </c>
      <c r="F292" s="47" t="s">
        <v>42</v>
      </c>
      <c r="G292" s="47">
        <v>18.2</v>
      </c>
      <c r="H292" s="47">
        <v>0.77</v>
      </c>
      <c r="I292" s="10"/>
      <c r="J292" s="7"/>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row>
    <row r="293" spans="1:50" s="8" customFormat="1" ht="11.25" customHeight="1">
      <c r="A293" s="48" t="s">
        <v>448</v>
      </c>
      <c r="B293" s="35" t="s">
        <v>451</v>
      </c>
      <c r="C293" s="46" t="s">
        <v>452</v>
      </c>
      <c r="D293" s="47" t="s">
        <v>327</v>
      </c>
      <c r="E293" s="47" t="s">
        <v>30</v>
      </c>
      <c r="F293" s="47" t="s">
        <v>42</v>
      </c>
      <c r="G293" s="47">
        <v>18.2</v>
      </c>
      <c r="H293" s="47">
        <v>0.8</v>
      </c>
      <c r="I293" s="10"/>
      <c r="J293" s="7"/>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row>
    <row r="294" spans="1:50" s="8" customFormat="1" ht="11.25" customHeight="1">
      <c r="A294" s="48" t="s">
        <v>448</v>
      </c>
      <c r="B294" s="35" t="s">
        <v>453</v>
      </c>
      <c r="C294" s="46" t="s">
        <v>454</v>
      </c>
      <c r="D294" s="47" t="s">
        <v>327</v>
      </c>
      <c r="E294" s="47" t="s">
        <v>30</v>
      </c>
      <c r="F294" s="47" t="s">
        <v>42</v>
      </c>
      <c r="G294" s="47">
        <v>20</v>
      </c>
      <c r="H294" s="47">
        <v>0.71</v>
      </c>
      <c r="I294" s="10"/>
      <c r="J294" s="7"/>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row>
    <row r="295" spans="1:50" s="8" customFormat="1" ht="11.25" customHeight="1">
      <c r="A295" s="48" t="s">
        <v>39</v>
      </c>
      <c r="B295" s="35" t="s">
        <v>455</v>
      </c>
      <c r="C295" s="46" t="s">
        <v>456</v>
      </c>
      <c r="D295" s="47" t="s">
        <v>327</v>
      </c>
      <c r="E295" s="47" t="s">
        <v>30</v>
      </c>
      <c r="F295" s="47" t="s">
        <v>457</v>
      </c>
      <c r="G295" s="47">
        <v>18</v>
      </c>
      <c r="H295" s="47">
        <v>0.72</v>
      </c>
      <c r="I295" s="10"/>
      <c r="J295" s="7"/>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row>
    <row r="296" spans="1:50" s="8" customFormat="1" ht="11.25" customHeight="1">
      <c r="A296" s="48" t="s">
        <v>45</v>
      </c>
      <c r="B296" s="35" t="s">
        <v>458</v>
      </c>
      <c r="C296" s="46" t="s">
        <v>459</v>
      </c>
      <c r="D296" s="47" t="s">
        <v>327</v>
      </c>
      <c r="E296" s="47" t="s">
        <v>30</v>
      </c>
      <c r="F296" s="47" t="s">
        <v>42</v>
      </c>
      <c r="G296" s="47">
        <v>19</v>
      </c>
      <c r="H296" s="47">
        <v>0.73</v>
      </c>
      <c r="I296" s="10"/>
      <c r="J296" s="7"/>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row>
    <row r="297" spans="1:50" s="8" customFormat="1" ht="11.25" customHeight="1">
      <c r="A297" s="48" t="s">
        <v>45</v>
      </c>
      <c r="B297" s="35" t="s">
        <v>460</v>
      </c>
      <c r="C297" s="46" t="s">
        <v>461</v>
      </c>
      <c r="D297" s="47" t="s">
        <v>327</v>
      </c>
      <c r="E297" s="47" t="s">
        <v>30</v>
      </c>
      <c r="F297" s="47" t="s">
        <v>31</v>
      </c>
      <c r="G297" s="47">
        <v>20.100000000000001</v>
      </c>
      <c r="H297" s="47">
        <v>0.75</v>
      </c>
      <c r="I297" s="10"/>
      <c r="J297" s="7"/>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row>
    <row r="298" spans="1:50" s="8" customFormat="1" ht="11.25" customHeight="1">
      <c r="A298" s="48" t="s">
        <v>45</v>
      </c>
      <c r="B298" s="35" t="s">
        <v>462</v>
      </c>
      <c r="C298" s="46" t="s">
        <v>463</v>
      </c>
      <c r="D298" s="47" t="s">
        <v>327</v>
      </c>
      <c r="E298" s="47" t="s">
        <v>30</v>
      </c>
      <c r="F298" s="47" t="s">
        <v>42</v>
      </c>
      <c r="G298" s="47">
        <v>19.8</v>
      </c>
      <c r="H298" s="47">
        <v>0.78</v>
      </c>
      <c r="I298" s="10"/>
      <c r="J298" s="7"/>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row>
    <row r="299" spans="1:50" s="8" customFormat="1" ht="11.25" customHeight="1">
      <c r="A299" s="48" t="s">
        <v>45</v>
      </c>
      <c r="B299" s="35" t="s">
        <v>464</v>
      </c>
      <c r="C299" s="46" t="s">
        <v>465</v>
      </c>
      <c r="D299" s="47" t="s">
        <v>327</v>
      </c>
      <c r="E299" s="47" t="s">
        <v>30</v>
      </c>
      <c r="F299" s="47" t="s">
        <v>141</v>
      </c>
      <c r="G299" s="47">
        <v>20.399999999999999</v>
      </c>
      <c r="H299" s="47">
        <v>0.75</v>
      </c>
      <c r="I299" s="10"/>
      <c r="J299" s="7"/>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row>
    <row r="300" spans="1:50" s="8" customFormat="1" ht="11.25" customHeight="1">
      <c r="A300" s="48" t="s">
        <v>45</v>
      </c>
      <c r="B300" s="35" t="s">
        <v>466</v>
      </c>
      <c r="C300" s="46" t="s">
        <v>467</v>
      </c>
      <c r="D300" s="47" t="s">
        <v>468</v>
      </c>
      <c r="E300" s="47" t="s">
        <v>30</v>
      </c>
      <c r="F300" s="47" t="s">
        <v>31</v>
      </c>
      <c r="G300" s="47">
        <v>19.100000000000001</v>
      </c>
      <c r="H300" s="47">
        <v>0.75</v>
      </c>
      <c r="I300" s="10"/>
      <c r="J300" s="7"/>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row>
    <row r="301" spans="1:50" s="8" customFormat="1" ht="11.25" customHeight="1">
      <c r="A301" s="48" t="s">
        <v>45</v>
      </c>
      <c r="B301" s="35" t="s">
        <v>469</v>
      </c>
      <c r="C301" s="46" t="s">
        <v>470</v>
      </c>
      <c r="D301" s="47" t="s">
        <v>468</v>
      </c>
      <c r="E301" s="47" t="s">
        <v>30</v>
      </c>
      <c r="F301" s="47" t="s">
        <v>141</v>
      </c>
      <c r="G301" s="47">
        <v>18.600000000000001</v>
      </c>
      <c r="H301" s="47">
        <v>0.79</v>
      </c>
      <c r="I301" s="10"/>
      <c r="J301" s="7"/>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row>
    <row r="302" spans="1:50" s="8" customFormat="1" ht="11.25" customHeight="1">
      <c r="A302" s="48" t="s">
        <v>45</v>
      </c>
      <c r="B302" s="35" t="s">
        <v>471</v>
      </c>
      <c r="C302" s="46" t="s">
        <v>472</v>
      </c>
      <c r="D302" s="47" t="s">
        <v>468</v>
      </c>
      <c r="E302" s="47" t="s">
        <v>30</v>
      </c>
      <c r="F302" s="47" t="s">
        <v>31</v>
      </c>
      <c r="G302" s="47">
        <v>17.899999999999999</v>
      </c>
      <c r="H302" s="47">
        <v>0.81</v>
      </c>
      <c r="I302" s="10"/>
      <c r="J302" s="7"/>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row>
    <row r="303" spans="1:50" s="8" customFormat="1" ht="11.25" customHeight="1">
      <c r="A303" s="48" t="s">
        <v>45</v>
      </c>
      <c r="B303" s="35" t="s">
        <v>473</v>
      </c>
      <c r="C303" s="46" t="s">
        <v>474</v>
      </c>
      <c r="D303" s="47" t="s">
        <v>468</v>
      </c>
      <c r="E303" s="47" t="s">
        <v>30</v>
      </c>
      <c r="F303" s="47" t="s">
        <v>31</v>
      </c>
      <c r="G303" s="47">
        <v>19.3</v>
      </c>
      <c r="H303" s="47">
        <v>0.79</v>
      </c>
      <c r="I303" s="10"/>
      <c r="J303" s="7"/>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row>
    <row r="304" spans="1:50" s="8" customFormat="1" ht="11.25" customHeight="1">
      <c r="A304" s="48" t="s">
        <v>45</v>
      </c>
      <c r="B304" s="35" t="s">
        <v>475</v>
      </c>
      <c r="C304" s="46" t="s">
        <v>476</v>
      </c>
      <c r="D304" s="47" t="s">
        <v>468</v>
      </c>
      <c r="E304" s="47" t="s">
        <v>30</v>
      </c>
      <c r="F304" s="47" t="s">
        <v>31</v>
      </c>
      <c r="G304" s="47">
        <v>18.399999999999999</v>
      </c>
      <c r="H304" s="47">
        <v>0.79</v>
      </c>
      <c r="I304" s="10"/>
      <c r="J304" s="7"/>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row>
    <row r="305" spans="1:50" s="8" customFormat="1" ht="11.25" customHeight="1">
      <c r="A305" s="48" t="s">
        <v>45</v>
      </c>
      <c r="B305" s="35" t="s">
        <v>477</v>
      </c>
      <c r="C305" s="46" t="s">
        <v>478</v>
      </c>
      <c r="D305" s="47" t="s">
        <v>468</v>
      </c>
      <c r="E305" s="47" t="s">
        <v>30</v>
      </c>
      <c r="F305" s="47" t="s">
        <v>31</v>
      </c>
      <c r="G305" s="47">
        <v>19.2</v>
      </c>
      <c r="H305" s="47">
        <v>0.8</v>
      </c>
      <c r="I305" s="10"/>
      <c r="J305" s="7"/>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row>
    <row r="306" spans="1:50" s="8" customFormat="1" ht="11.25" customHeight="1">
      <c r="A306" s="48" t="s">
        <v>45</v>
      </c>
      <c r="B306" s="35" t="s">
        <v>479</v>
      </c>
      <c r="C306" s="46" t="s">
        <v>480</v>
      </c>
      <c r="D306" s="47" t="s">
        <v>468</v>
      </c>
      <c r="E306" s="47" t="s">
        <v>30</v>
      </c>
      <c r="F306" s="47" t="s">
        <v>141</v>
      </c>
      <c r="G306" s="47">
        <v>20.8</v>
      </c>
      <c r="H306" s="47">
        <v>0.75</v>
      </c>
      <c r="I306" s="10"/>
      <c r="J306" s="7"/>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row>
    <row r="307" spans="1:50" s="8" customFormat="1" ht="11.25" customHeight="1">
      <c r="A307" s="48" t="s">
        <v>45</v>
      </c>
      <c r="B307" s="35" t="s">
        <v>481</v>
      </c>
      <c r="C307" s="46" t="s">
        <v>482</v>
      </c>
      <c r="D307" s="47" t="s">
        <v>468</v>
      </c>
      <c r="E307" s="47" t="s">
        <v>30</v>
      </c>
      <c r="F307" s="47" t="s">
        <v>31</v>
      </c>
      <c r="G307" s="47">
        <v>20.100000000000001</v>
      </c>
      <c r="H307" s="47">
        <v>0.75</v>
      </c>
      <c r="I307" s="10"/>
      <c r="J307" s="7"/>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row>
    <row r="308" spans="1:50" s="8" customFormat="1" ht="11.25" customHeight="1">
      <c r="A308" s="48" t="s">
        <v>45</v>
      </c>
      <c r="B308" s="35" t="s">
        <v>483</v>
      </c>
      <c r="C308" s="46" t="s">
        <v>484</v>
      </c>
      <c r="D308" s="47" t="s">
        <v>468</v>
      </c>
      <c r="E308" s="47" t="s">
        <v>30</v>
      </c>
      <c r="F308" s="47" t="s">
        <v>31</v>
      </c>
      <c r="G308" s="47">
        <v>21.5</v>
      </c>
      <c r="H308" s="47">
        <v>0.71</v>
      </c>
      <c r="I308" s="10"/>
      <c r="J308" s="7"/>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row>
    <row r="309" spans="1:50" s="8" customFormat="1" ht="11.25" customHeight="1">
      <c r="A309" s="48" t="s">
        <v>45</v>
      </c>
      <c r="B309" s="35" t="s">
        <v>485</v>
      </c>
      <c r="C309" s="46" t="s">
        <v>486</v>
      </c>
      <c r="D309" s="47" t="s">
        <v>468</v>
      </c>
      <c r="E309" s="47" t="s">
        <v>30</v>
      </c>
      <c r="F309" s="47" t="s">
        <v>31</v>
      </c>
      <c r="G309" s="47">
        <v>19.600000000000001</v>
      </c>
      <c r="H309" s="47">
        <v>0.77</v>
      </c>
      <c r="I309" s="10"/>
      <c r="J309" s="7"/>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row>
    <row r="310" spans="1:50" s="8" customFormat="1" ht="11.25" customHeight="1">
      <c r="A310" s="48" t="s">
        <v>45</v>
      </c>
      <c r="B310" s="35" t="s">
        <v>487</v>
      </c>
      <c r="C310" s="46" t="s">
        <v>488</v>
      </c>
      <c r="D310" s="47" t="s">
        <v>468</v>
      </c>
      <c r="E310" s="47" t="s">
        <v>30</v>
      </c>
      <c r="F310" s="47" t="s">
        <v>31</v>
      </c>
      <c r="G310" s="47">
        <v>20.9</v>
      </c>
      <c r="H310" s="47">
        <v>0.74</v>
      </c>
      <c r="I310" s="10"/>
      <c r="J310" s="7"/>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row>
    <row r="311" spans="1:50" s="8" customFormat="1" ht="11.25" customHeight="1">
      <c r="A311" s="48" t="s">
        <v>45</v>
      </c>
      <c r="B311" s="35" t="s">
        <v>489</v>
      </c>
      <c r="C311" s="46" t="s">
        <v>490</v>
      </c>
      <c r="D311" s="47" t="s">
        <v>468</v>
      </c>
      <c r="E311" s="47" t="s">
        <v>30</v>
      </c>
      <c r="F311" s="47" t="s">
        <v>31</v>
      </c>
      <c r="G311" s="47">
        <v>23.6</v>
      </c>
      <c r="H311" s="47">
        <v>0.74</v>
      </c>
      <c r="I311" s="10"/>
      <c r="J311" s="7"/>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row>
    <row r="312" spans="1:50" s="8" customFormat="1" ht="11.25" customHeight="1">
      <c r="A312" s="48" t="s">
        <v>45</v>
      </c>
      <c r="B312" s="35" t="s">
        <v>491</v>
      </c>
      <c r="C312" s="46" t="s">
        <v>492</v>
      </c>
      <c r="D312" s="47" t="s">
        <v>468</v>
      </c>
      <c r="E312" s="47" t="s">
        <v>30</v>
      </c>
      <c r="F312" s="47" t="s">
        <v>31</v>
      </c>
      <c r="G312" s="47">
        <v>20.6</v>
      </c>
      <c r="H312" s="47">
        <v>0.8</v>
      </c>
      <c r="I312" s="10"/>
      <c r="J312" s="7"/>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row>
    <row r="313" spans="1:50" s="8" customFormat="1" ht="11.25" customHeight="1">
      <c r="A313" s="48" t="s">
        <v>493</v>
      </c>
      <c r="B313" s="35" t="s">
        <v>494</v>
      </c>
      <c r="C313" s="46" t="s">
        <v>495</v>
      </c>
      <c r="D313" s="47" t="s">
        <v>327</v>
      </c>
      <c r="E313" s="47" t="s">
        <v>30</v>
      </c>
      <c r="F313" s="47" t="s">
        <v>457</v>
      </c>
      <c r="G313" s="47">
        <v>19.8</v>
      </c>
      <c r="H313" s="47">
        <v>0.74</v>
      </c>
      <c r="I313" s="10"/>
      <c r="J313" s="7"/>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row>
    <row r="314" spans="1:50" s="8" customFormat="1" ht="11.25" customHeight="1">
      <c r="A314" s="48" t="s">
        <v>496</v>
      </c>
      <c r="B314" s="35" t="s">
        <v>497</v>
      </c>
      <c r="C314" s="46" t="s">
        <v>498</v>
      </c>
      <c r="D314" s="47" t="s">
        <v>344</v>
      </c>
      <c r="E314" s="47" t="s">
        <v>30</v>
      </c>
      <c r="F314" s="47" t="s">
        <v>141</v>
      </c>
      <c r="G314" s="47">
        <v>19.2</v>
      </c>
      <c r="H314" s="47">
        <v>0.79</v>
      </c>
      <c r="I314" s="10"/>
      <c r="J314" s="7"/>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row>
    <row r="315" spans="1:50" s="8" customFormat="1" ht="11.25" customHeight="1">
      <c r="A315" s="48" t="s">
        <v>496</v>
      </c>
      <c r="B315" s="35" t="s">
        <v>499</v>
      </c>
      <c r="C315" s="46" t="s">
        <v>500</v>
      </c>
      <c r="D315" s="47" t="s">
        <v>344</v>
      </c>
      <c r="E315" s="47" t="s">
        <v>30</v>
      </c>
      <c r="F315" s="47" t="s">
        <v>141</v>
      </c>
      <c r="G315" s="47">
        <v>21.2</v>
      </c>
      <c r="H315" s="47">
        <v>0.75</v>
      </c>
      <c r="I315" s="10"/>
      <c r="J315" s="7"/>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row>
    <row r="316" spans="1:50" s="8" customFormat="1" ht="11.25" customHeight="1">
      <c r="A316" s="48" t="s">
        <v>496</v>
      </c>
      <c r="B316" s="35" t="s">
        <v>501</v>
      </c>
      <c r="C316" s="46" t="s">
        <v>502</v>
      </c>
      <c r="D316" s="47" t="s">
        <v>355</v>
      </c>
      <c r="E316" s="47" t="s">
        <v>30</v>
      </c>
      <c r="F316" s="47" t="s">
        <v>141</v>
      </c>
      <c r="G316" s="47">
        <v>18.3</v>
      </c>
      <c r="H316" s="47">
        <v>0.85</v>
      </c>
      <c r="I316" s="10"/>
      <c r="J316" s="7"/>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row>
    <row r="317" spans="1:50" s="8" customFormat="1" ht="11.25" customHeight="1">
      <c r="A317" s="48" t="s">
        <v>164</v>
      </c>
      <c r="B317" s="35" t="s">
        <v>503</v>
      </c>
      <c r="C317" s="46" t="s">
        <v>504</v>
      </c>
      <c r="D317" s="47" t="s">
        <v>344</v>
      </c>
      <c r="E317" s="47" t="s">
        <v>30</v>
      </c>
      <c r="F317" s="47" t="s">
        <v>31</v>
      </c>
      <c r="G317" s="47">
        <v>19.399999999999999</v>
      </c>
      <c r="H317" s="47">
        <v>0.78</v>
      </c>
      <c r="I317" s="10"/>
      <c r="J317" s="7"/>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row>
    <row r="318" spans="1:50" s="8" customFormat="1" ht="11.25" customHeight="1">
      <c r="A318" s="48" t="s">
        <v>164</v>
      </c>
      <c r="B318" s="35" t="s">
        <v>505</v>
      </c>
      <c r="C318" s="46" t="s">
        <v>506</v>
      </c>
      <c r="D318" s="47" t="s">
        <v>344</v>
      </c>
      <c r="E318" s="47" t="s">
        <v>30</v>
      </c>
      <c r="F318" s="47" t="s">
        <v>141</v>
      </c>
      <c r="G318" s="47">
        <v>18.2</v>
      </c>
      <c r="H318" s="47">
        <v>0.77</v>
      </c>
      <c r="I318" s="10"/>
      <c r="J318" s="7"/>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row>
    <row r="319" spans="1:50" s="8" customFormat="1" ht="11.25" customHeight="1">
      <c r="A319" s="48" t="s">
        <v>164</v>
      </c>
      <c r="B319" s="35" t="s">
        <v>507</v>
      </c>
      <c r="C319" s="46" t="s">
        <v>508</v>
      </c>
      <c r="D319" s="47" t="s">
        <v>344</v>
      </c>
      <c r="E319" s="47" t="s">
        <v>30</v>
      </c>
      <c r="F319" s="47" t="s">
        <v>141</v>
      </c>
      <c r="G319" s="47">
        <v>21.2</v>
      </c>
      <c r="H319" s="47">
        <v>0.76</v>
      </c>
      <c r="I319" s="10"/>
      <c r="J319" s="7"/>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row>
    <row r="320" spans="1:50" s="8" customFormat="1" ht="11.25" customHeight="1">
      <c r="A320" s="48" t="s">
        <v>164</v>
      </c>
      <c r="B320" s="35" t="s">
        <v>509</v>
      </c>
      <c r="C320" s="46" t="s">
        <v>510</v>
      </c>
      <c r="D320" s="47" t="s">
        <v>344</v>
      </c>
      <c r="E320" s="47" t="s">
        <v>30</v>
      </c>
      <c r="F320" s="47" t="s">
        <v>141</v>
      </c>
      <c r="G320" s="47">
        <v>18</v>
      </c>
      <c r="H320" s="47">
        <v>0.78</v>
      </c>
      <c r="I320" s="10"/>
      <c r="J320" s="7"/>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row>
    <row r="321" spans="1:50" s="8" customFormat="1" ht="11.25" customHeight="1">
      <c r="A321" s="48" t="s">
        <v>164</v>
      </c>
      <c r="B321" s="35" t="s">
        <v>511</v>
      </c>
      <c r="C321" s="46" t="s">
        <v>512</v>
      </c>
      <c r="D321" s="47" t="s">
        <v>344</v>
      </c>
      <c r="E321" s="47" t="s">
        <v>30</v>
      </c>
      <c r="F321" s="47" t="s">
        <v>141</v>
      </c>
      <c r="G321" s="47">
        <v>20.8</v>
      </c>
      <c r="H321" s="47">
        <v>0.76</v>
      </c>
      <c r="I321" s="10"/>
      <c r="J321" s="7"/>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row>
    <row r="322" spans="1:50" s="8" customFormat="1" ht="11.25" customHeight="1">
      <c r="A322" s="48" t="s">
        <v>164</v>
      </c>
      <c r="B322" s="35" t="s">
        <v>513</v>
      </c>
      <c r="C322" s="46" t="s">
        <v>514</v>
      </c>
      <c r="D322" s="47" t="s">
        <v>344</v>
      </c>
      <c r="E322" s="47" t="s">
        <v>30</v>
      </c>
      <c r="F322" s="47" t="s">
        <v>141</v>
      </c>
      <c r="G322" s="47">
        <v>18.3</v>
      </c>
      <c r="H322" s="47">
        <v>0.79</v>
      </c>
      <c r="I322" s="10"/>
      <c r="J322" s="7"/>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row>
    <row r="323" spans="1:50" s="8" customFormat="1" ht="11.25" customHeight="1">
      <c r="A323" s="48" t="s">
        <v>164</v>
      </c>
      <c r="B323" s="35" t="s">
        <v>515</v>
      </c>
      <c r="C323" s="46" t="s">
        <v>516</v>
      </c>
      <c r="D323" s="47" t="s">
        <v>344</v>
      </c>
      <c r="E323" s="47" t="s">
        <v>30</v>
      </c>
      <c r="F323" s="47" t="s">
        <v>141</v>
      </c>
      <c r="G323" s="47">
        <v>20.8</v>
      </c>
      <c r="H323" s="47">
        <v>0.74</v>
      </c>
      <c r="I323" s="10"/>
      <c r="J323" s="7"/>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row>
    <row r="324" spans="1:50" s="8" customFormat="1" ht="10.95" customHeight="1">
      <c r="A324" s="48" t="s">
        <v>164</v>
      </c>
      <c r="B324" s="35" t="s">
        <v>517</v>
      </c>
      <c r="C324" s="46" t="s">
        <v>518</v>
      </c>
      <c r="D324" s="47" t="s">
        <v>344</v>
      </c>
      <c r="E324" s="47" t="s">
        <v>30</v>
      </c>
      <c r="F324" s="47" t="s">
        <v>141</v>
      </c>
      <c r="G324" s="47">
        <v>17.600000000000001</v>
      </c>
      <c r="H324" s="47">
        <v>0.81</v>
      </c>
      <c r="I324" s="10"/>
      <c r="J324" s="7"/>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row>
    <row r="325" spans="1:50" s="8" customFormat="1" ht="11.25" customHeight="1">
      <c r="A325" s="48" t="s">
        <v>164</v>
      </c>
      <c r="B325" s="35" t="s">
        <v>519</v>
      </c>
      <c r="C325" s="46" t="s">
        <v>520</v>
      </c>
      <c r="D325" s="47" t="s">
        <v>344</v>
      </c>
      <c r="E325" s="47" t="s">
        <v>30</v>
      </c>
      <c r="F325" s="47" t="s">
        <v>141</v>
      </c>
      <c r="G325" s="47">
        <v>20.2</v>
      </c>
      <c r="H325" s="47">
        <v>0.73</v>
      </c>
      <c r="I325" s="10"/>
      <c r="J325" s="7"/>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row>
    <row r="326" spans="1:50" s="8" customFormat="1" ht="10.95" customHeight="1">
      <c r="A326" s="48" t="s">
        <v>76</v>
      </c>
      <c r="B326" s="35" t="s">
        <v>521</v>
      </c>
      <c r="C326" s="46" t="s">
        <v>522</v>
      </c>
      <c r="D326" s="47" t="s">
        <v>344</v>
      </c>
      <c r="E326" s="47" t="s">
        <v>30</v>
      </c>
      <c r="F326" s="47" t="s">
        <v>42</v>
      </c>
      <c r="G326" s="47">
        <v>18.7</v>
      </c>
      <c r="H326" s="47">
        <v>0.82</v>
      </c>
      <c r="I326" s="10"/>
      <c r="J326" s="7"/>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row>
    <row r="327" spans="1:50" s="8" customFormat="1" ht="11.25" customHeight="1">
      <c r="A327" s="48" t="s">
        <v>76</v>
      </c>
      <c r="B327" s="35" t="s">
        <v>523</v>
      </c>
      <c r="C327" s="46" t="s">
        <v>524</v>
      </c>
      <c r="D327" s="47" t="s">
        <v>344</v>
      </c>
      <c r="E327" s="47" t="s">
        <v>30</v>
      </c>
      <c r="F327" s="47" t="s">
        <v>42</v>
      </c>
      <c r="G327" s="47">
        <v>18</v>
      </c>
      <c r="H327" s="47">
        <v>0.81</v>
      </c>
      <c r="I327" s="10"/>
      <c r="J327" s="7"/>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row>
    <row r="328" spans="1:50" s="8" customFormat="1" ht="11.25" customHeight="1">
      <c r="A328" s="48" t="s">
        <v>76</v>
      </c>
      <c r="B328" s="35" t="s">
        <v>525</v>
      </c>
      <c r="C328" s="46" t="s">
        <v>526</v>
      </c>
      <c r="D328" s="47" t="s">
        <v>344</v>
      </c>
      <c r="E328" s="47" t="s">
        <v>30</v>
      </c>
      <c r="F328" s="47" t="s">
        <v>42</v>
      </c>
      <c r="G328" s="47">
        <v>19.899999999999999</v>
      </c>
      <c r="H328" s="47">
        <v>0.74</v>
      </c>
      <c r="I328" s="10"/>
      <c r="J328" s="7"/>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row>
    <row r="329" spans="1:50" s="8" customFormat="1" ht="11.25" customHeight="1">
      <c r="A329" s="48" t="s">
        <v>76</v>
      </c>
      <c r="B329" s="35" t="s">
        <v>527</v>
      </c>
      <c r="C329" s="46" t="s">
        <v>528</v>
      </c>
      <c r="D329" s="47" t="s">
        <v>344</v>
      </c>
      <c r="E329" s="47" t="s">
        <v>30</v>
      </c>
      <c r="F329" s="47" t="s">
        <v>141</v>
      </c>
      <c r="G329" s="47">
        <v>19.899999999999999</v>
      </c>
      <c r="H329" s="47">
        <v>0.7</v>
      </c>
      <c r="I329" s="10"/>
      <c r="J329" s="7"/>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row>
    <row r="330" spans="1:50" s="8" customFormat="1" ht="11.25" customHeight="1">
      <c r="A330" s="48" t="s">
        <v>76</v>
      </c>
      <c r="B330" s="35" t="s">
        <v>529</v>
      </c>
      <c r="C330" s="46" t="s">
        <v>530</v>
      </c>
      <c r="D330" s="47" t="s">
        <v>344</v>
      </c>
      <c r="E330" s="47" t="s">
        <v>30</v>
      </c>
      <c r="F330" s="47" t="s">
        <v>141</v>
      </c>
      <c r="G330" s="47">
        <v>18.899999999999999</v>
      </c>
      <c r="H330" s="47">
        <v>0.81</v>
      </c>
      <c r="I330" s="10"/>
      <c r="J330" s="7"/>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row>
    <row r="331" spans="1:50" s="8" customFormat="1" ht="11.25" customHeight="1">
      <c r="A331" s="48" t="s">
        <v>76</v>
      </c>
      <c r="B331" s="35" t="s">
        <v>531</v>
      </c>
      <c r="C331" s="46" t="s">
        <v>530</v>
      </c>
      <c r="D331" s="47" t="s">
        <v>344</v>
      </c>
      <c r="E331" s="47" t="s">
        <v>30</v>
      </c>
      <c r="F331" s="47" t="s">
        <v>141</v>
      </c>
      <c r="G331" s="47">
        <v>18.100000000000001</v>
      </c>
      <c r="H331" s="47">
        <v>0.81</v>
      </c>
      <c r="I331" s="10"/>
      <c r="J331" s="7"/>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row>
    <row r="332" spans="1:50" s="8" customFormat="1" ht="11.25" customHeight="1">
      <c r="A332" s="48" t="s">
        <v>76</v>
      </c>
      <c r="B332" s="35" t="s">
        <v>532</v>
      </c>
      <c r="C332" s="46" t="s">
        <v>533</v>
      </c>
      <c r="D332" s="47" t="s">
        <v>344</v>
      </c>
      <c r="E332" s="47" t="s">
        <v>30</v>
      </c>
      <c r="F332" s="47" t="s">
        <v>141</v>
      </c>
      <c r="G332" s="47">
        <v>17.600000000000001</v>
      </c>
      <c r="H332" s="47">
        <v>0.79</v>
      </c>
      <c r="I332" s="10"/>
      <c r="J332" s="7"/>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row>
    <row r="333" spans="1:50" s="8" customFormat="1" ht="11.25" customHeight="1">
      <c r="A333" s="48" t="s">
        <v>76</v>
      </c>
      <c r="B333" s="35" t="s">
        <v>534</v>
      </c>
      <c r="C333" s="46" t="s">
        <v>535</v>
      </c>
      <c r="D333" s="47" t="s">
        <v>344</v>
      </c>
      <c r="E333" s="47" t="s">
        <v>30</v>
      </c>
      <c r="F333" s="47" t="s">
        <v>141</v>
      </c>
      <c r="G333" s="47">
        <v>20.2</v>
      </c>
      <c r="H333" s="47">
        <v>0.76</v>
      </c>
      <c r="I333" s="10"/>
      <c r="J333" s="7"/>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row>
    <row r="334" spans="1:50" s="8" customFormat="1" ht="11.25" customHeight="1">
      <c r="A334" s="48" t="s">
        <v>76</v>
      </c>
      <c r="B334" s="35" t="s">
        <v>536</v>
      </c>
      <c r="C334" s="46" t="s">
        <v>537</v>
      </c>
      <c r="D334" s="47" t="s">
        <v>344</v>
      </c>
      <c r="E334" s="47" t="s">
        <v>30</v>
      </c>
      <c r="F334" s="47" t="s">
        <v>141</v>
      </c>
      <c r="G334" s="47">
        <v>19.8</v>
      </c>
      <c r="H334" s="47">
        <v>0.73</v>
      </c>
      <c r="I334" s="10"/>
      <c r="J334" s="7"/>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row>
    <row r="335" spans="1:50" s="8" customFormat="1" ht="11.25" customHeight="1">
      <c r="A335" s="48" t="s">
        <v>76</v>
      </c>
      <c r="B335" s="35" t="s">
        <v>538</v>
      </c>
      <c r="C335" s="46" t="s">
        <v>539</v>
      </c>
      <c r="D335" s="47" t="s">
        <v>344</v>
      </c>
      <c r="E335" s="47" t="s">
        <v>30</v>
      </c>
      <c r="F335" s="47" t="s">
        <v>141</v>
      </c>
      <c r="G335" s="47">
        <v>20.2</v>
      </c>
      <c r="H335" s="47">
        <v>0.76</v>
      </c>
      <c r="I335" s="10"/>
      <c r="J335" s="7"/>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row>
    <row r="336" spans="1:50" s="8" customFormat="1" ht="11.25" customHeight="1">
      <c r="A336" s="48" t="s">
        <v>76</v>
      </c>
      <c r="B336" s="35" t="s">
        <v>540</v>
      </c>
      <c r="C336" s="46" t="s">
        <v>541</v>
      </c>
      <c r="D336" s="47" t="s">
        <v>344</v>
      </c>
      <c r="E336" s="47" t="s">
        <v>30</v>
      </c>
      <c r="F336" s="47" t="s">
        <v>141</v>
      </c>
      <c r="G336" s="47">
        <v>20.5</v>
      </c>
      <c r="H336" s="47">
        <v>0.75</v>
      </c>
      <c r="I336" s="10"/>
      <c r="J336" s="7"/>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row>
    <row r="337" spans="1:50" s="8" customFormat="1" ht="11.25" customHeight="1">
      <c r="A337" s="48" t="s">
        <v>76</v>
      </c>
      <c r="B337" s="35" t="s">
        <v>542</v>
      </c>
      <c r="C337" s="46" t="s">
        <v>543</v>
      </c>
      <c r="D337" s="47" t="s">
        <v>344</v>
      </c>
      <c r="E337" s="47" t="s">
        <v>30</v>
      </c>
      <c r="F337" s="47" t="s">
        <v>141</v>
      </c>
      <c r="G337" s="47">
        <v>19.100000000000001</v>
      </c>
      <c r="H337" s="47">
        <v>0.78</v>
      </c>
      <c r="I337" s="10"/>
      <c r="J337" s="7"/>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row>
    <row r="338" spans="1:50" s="8" customFormat="1" ht="11.25" customHeight="1">
      <c r="A338" s="48" t="s">
        <v>79</v>
      </c>
      <c r="B338" s="35" t="s">
        <v>544</v>
      </c>
      <c r="C338" s="46" t="s">
        <v>545</v>
      </c>
      <c r="D338" s="47" t="s">
        <v>327</v>
      </c>
      <c r="E338" s="47" t="s">
        <v>30</v>
      </c>
      <c r="F338" s="47" t="s">
        <v>42</v>
      </c>
      <c r="G338" s="47">
        <v>19.399999999999999</v>
      </c>
      <c r="H338" s="47">
        <v>0.82</v>
      </c>
      <c r="I338" s="10"/>
      <c r="J338" s="7"/>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row>
    <row r="339" spans="1:50" s="8" customFormat="1" ht="11.25" customHeight="1">
      <c r="A339" s="48" t="s">
        <v>79</v>
      </c>
      <c r="B339" s="35" t="s">
        <v>546</v>
      </c>
      <c r="C339" s="46" t="s">
        <v>547</v>
      </c>
      <c r="D339" s="47" t="s">
        <v>327</v>
      </c>
      <c r="E339" s="47" t="s">
        <v>30</v>
      </c>
      <c r="F339" s="47" t="s">
        <v>42</v>
      </c>
      <c r="G339" s="47">
        <v>20</v>
      </c>
      <c r="H339" s="47">
        <v>0.79</v>
      </c>
      <c r="I339" s="10"/>
      <c r="J339" s="7"/>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row>
    <row r="340" spans="1:50" s="8" customFormat="1" ht="11.25" customHeight="1">
      <c r="A340" s="48" t="s">
        <v>79</v>
      </c>
      <c r="B340" s="35" t="s">
        <v>548</v>
      </c>
      <c r="C340" s="46" t="s">
        <v>549</v>
      </c>
      <c r="D340" s="47" t="s">
        <v>327</v>
      </c>
      <c r="E340" s="47" t="s">
        <v>30</v>
      </c>
      <c r="F340" s="47" t="s">
        <v>42</v>
      </c>
      <c r="G340" s="47">
        <v>18</v>
      </c>
      <c r="H340" s="47">
        <v>0.81</v>
      </c>
      <c r="I340" s="10"/>
      <c r="J340" s="7"/>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row>
    <row r="341" spans="1:50" s="8" customFormat="1" ht="11.25" customHeight="1">
      <c r="A341" s="48" t="s">
        <v>79</v>
      </c>
      <c r="B341" s="35" t="s">
        <v>550</v>
      </c>
      <c r="C341" s="46" t="s">
        <v>551</v>
      </c>
      <c r="D341" s="47" t="s">
        <v>327</v>
      </c>
      <c r="E341" s="47" t="s">
        <v>30</v>
      </c>
      <c r="F341" s="47" t="s">
        <v>42</v>
      </c>
      <c r="G341" s="47">
        <v>18.2</v>
      </c>
      <c r="H341" s="47">
        <v>0.83</v>
      </c>
      <c r="I341" s="10"/>
      <c r="J341" s="7"/>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row>
    <row r="342" spans="1:50" s="8" customFormat="1" ht="11.25" customHeight="1">
      <c r="A342" s="48" t="s">
        <v>79</v>
      </c>
      <c r="B342" s="35" t="s">
        <v>552</v>
      </c>
      <c r="C342" s="46" t="s">
        <v>553</v>
      </c>
      <c r="D342" s="47" t="s">
        <v>327</v>
      </c>
      <c r="E342" s="47" t="s">
        <v>30</v>
      </c>
      <c r="F342" s="47" t="s">
        <v>42</v>
      </c>
      <c r="G342" s="47">
        <v>18</v>
      </c>
      <c r="H342" s="47">
        <v>0.84</v>
      </c>
      <c r="I342" s="10"/>
      <c r="J342" s="7"/>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row>
    <row r="343" spans="1:50" s="8" customFormat="1" ht="11.25" customHeight="1">
      <c r="A343" s="48" t="s">
        <v>79</v>
      </c>
      <c r="B343" s="35" t="s">
        <v>554</v>
      </c>
      <c r="C343" s="46" t="s">
        <v>555</v>
      </c>
      <c r="D343" s="47" t="s">
        <v>327</v>
      </c>
      <c r="E343" s="47" t="s">
        <v>30</v>
      </c>
      <c r="F343" s="47" t="s">
        <v>42</v>
      </c>
      <c r="G343" s="47">
        <v>19.899999999999999</v>
      </c>
      <c r="H343" s="47">
        <v>0.79</v>
      </c>
      <c r="I343" s="10"/>
      <c r="J343" s="7"/>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row>
    <row r="344" spans="1:50" s="8" customFormat="1" ht="11.25" customHeight="1">
      <c r="A344" s="48" t="s">
        <v>79</v>
      </c>
      <c r="B344" s="35" t="s">
        <v>556</v>
      </c>
      <c r="C344" s="46" t="s">
        <v>557</v>
      </c>
      <c r="D344" s="47" t="s">
        <v>327</v>
      </c>
      <c r="E344" s="47" t="s">
        <v>30</v>
      </c>
      <c r="F344" s="47" t="s">
        <v>42</v>
      </c>
      <c r="G344" s="47">
        <v>20.399999999999999</v>
      </c>
      <c r="H344" s="47">
        <v>0.76</v>
      </c>
      <c r="I344" s="10"/>
      <c r="J344" s="7"/>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row>
    <row r="345" spans="1:50" s="8" customFormat="1" ht="10.95" customHeight="1">
      <c r="A345" s="48" t="s">
        <v>79</v>
      </c>
      <c r="B345" s="35" t="s">
        <v>558</v>
      </c>
      <c r="C345" s="52" t="s">
        <v>559</v>
      </c>
      <c r="D345" s="47" t="s">
        <v>327</v>
      </c>
      <c r="E345" s="47" t="s">
        <v>30</v>
      </c>
      <c r="F345" s="47" t="s">
        <v>42</v>
      </c>
      <c r="G345" s="47">
        <v>19.100000000000001</v>
      </c>
      <c r="H345" s="47">
        <v>0.77</v>
      </c>
      <c r="I345" s="10"/>
      <c r="J345" s="7"/>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row>
    <row r="346" spans="1:50" s="8" customFormat="1" ht="11.25" customHeight="1">
      <c r="A346" s="48" t="s">
        <v>79</v>
      </c>
      <c r="B346" s="35" t="s">
        <v>560</v>
      </c>
      <c r="C346" s="46" t="s">
        <v>561</v>
      </c>
      <c r="D346" s="47" t="s">
        <v>327</v>
      </c>
      <c r="E346" s="47" t="s">
        <v>30</v>
      </c>
      <c r="F346" s="47" t="s">
        <v>42</v>
      </c>
      <c r="G346" s="47">
        <v>22.4</v>
      </c>
      <c r="H346" s="47">
        <v>0.7</v>
      </c>
      <c r="I346" s="10"/>
      <c r="J346" s="7"/>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row>
    <row r="347" spans="1:50" s="8" customFormat="1" ht="11.25" customHeight="1">
      <c r="A347" s="48" t="s">
        <v>79</v>
      </c>
      <c r="B347" s="35" t="s">
        <v>562</v>
      </c>
      <c r="C347" s="46" t="s">
        <v>563</v>
      </c>
      <c r="D347" s="47" t="s">
        <v>327</v>
      </c>
      <c r="E347" s="47" t="s">
        <v>30</v>
      </c>
      <c r="F347" s="47" t="s">
        <v>31</v>
      </c>
      <c r="G347" s="47">
        <v>17.7</v>
      </c>
      <c r="H347" s="47">
        <v>0.85</v>
      </c>
      <c r="I347" s="10"/>
      <c r="J347" s="7"/>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row>
    <row r="348" spans="1:50" s="8" customFormat="1" ht="11.25" customHeight="1">
      <c r="A348" s="29" t="s">
        <v>62</v>
      </c>
      <c r="B348" s="7"/>
      <c r="C348" s="6"/>
      <c r="D348" s="6"/>
      <c r="E348" s="6"/>
      <c r="F348" s="6"/>
      <c r="G348" s="6"/>
      <c r="H348" s="9"/>
      <c r="I348" s="10"/>
      <c r="J348" s="7"/>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row>
    <row r="349" spans="1:50" s="8" customFormat="1" ht="11.25" customHeight="1">
      <c r="A349" s="6"/>
      <c r="B349" s="7"/>
      <c r="C349" s="6"/>
      <c r="D349" s="6"/>
      <c r="E349" s="6"/>
      <c r="F349" s="6"/>
      <c r="G349" s="6"/>
      <c r="H349" s="9"/>
      <c r="I349" s="10"/>
      <c r="J349" s="7"/>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row>
    <row r="350" spans="1:50" s="8" customFormat="1" ht="11.25" customHeight="1">
      <c r="A350" s="6"/>
      <c r="B350" s="7"/>
      <c r="C350" s="6"/>
      <c r="D350" s="6"/>
      <c r="E350" s="6"/>
      <c r="F350" s="6"/>
      <c r="G350" s="6"/>
      <c r="H350" s="9"/>
      <c r="I350" s="10"/>
      <c r="J350" s="7"/>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row>
    <row r="351" spans="1:50" s="8" customFormat="1" ht="11.25" customHeight="1">
      <c r="A351" s="6"/>
      <c r="B351" s="7"/>
      <c r="C351" s="6"/>
      <c r="D351" s="6"/>
      <c r="E351" s="6"/>
      <c r="F351" s="6"/>
      <c r="G351" s="6"/>
      <c r="H351" s="9"/>
      <c r="I351" s="10"/>
      <c r="J351" s="7"/>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row>
    <row r="352" spans="1:50" s="8" customFormat="1" ht="11.25" customHeight="1">
      <c r="A352" s="6"/>
      <c r="B352" s="7"/>
      <c r="C352" s="6"/>
      <c r="D352" s="6"/>
      <c r="E352" s="6"/>
      <c r="F352" s="6"/>
      <c r="G352" s="6"/>
      <c r="H352" s="9"/>
      <c r="I352" s="10"/>
      <c r="J352" s="7"/>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row>
    <row r="353" spans="1:50" s="8" customFormat="1" ht="11.25" customHeight="1">
      <c r="A353" s="6"/>
      <c r="B353" s="7"/>
      <c r="C353" s="6"/>
      <c r="D353" s="6"/>
      <c r="E353" s="6"/>
      <c r="F353" s="6"/>
      <c r="G353" s="6"/>
      <c r="H353" s="9"/>
      <c r="I353" s="10"/>
      <c r="J353" s="7"/>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row>
    <row r="354" spans="1:50" s="8" customFormat="1" ht="11.25" customHeight="1">
      <c r="A354" s="6"/>
      <c r="B354" s="7"/>
      <c r="C354" s="6"/>
      <c r="D354" s="6"/>
      <c r="E354" s="6"/>
      <c r="F354" s="6"/>
      <c r="G354" s="6"/>
      <c r="H354" s="9"/>
      <c r="I354" s="10"/>
      <c r="J354" s="7"/>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row>
    <row r="355" spans="1:50" s="8" customFormat="1" ht="11.25" customHeight="1">
      <c r="A355" s="6"/>
      <c r="B355" s="7"/>
      <c r="C355" s="6"/>
      <c r="D355" s="6"/>
      <c r="E355" s="6"/>
      <c r="F355" s="6"/>
      <c r="G355" s="6"/>
      <c r="H355" s="9"/>
      <c r="I355" s="10"/>
      <c r="J355" s="7"/>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row>
    <row r="356" spans="1:50" s="8" customFormat="1" ht="11.25" customHeight="1">
      <c r="A356" s="6"/>
      <c r="B356" s="7"/>
      <c r="C356" s="6"/>
      <c r="D356" s="6"/>
      <c r="E356" s="6"/>
      <c r="F356" s="6"/>
      <c r="G356" s="6"/>
      <c r="H356" s="9"/>
      <c r="I356" s="10"/>
      <c r="J356" s="7"/>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row>
    <row r="357" spans="1:50" s="8" customFormat="1" ht="11.25" customHeight="1">
      <c r="A357" s="6"/>
      <c r="B357" s="7"/>
      <c r="C357" s="6"/>
      <c r="D357" s="6"/>
      <c r="E357" s="6"/>
      <c r="F357" s="6"/>
      <c r="G357" s="6"/>
      <c r="H357" s="9"/>
      <c r="I357" s="10"/>
      <c r="J357" s="7"/>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row>
    <row r="358" spans="1:50" s="8" customFormat="1" ht="11.25" customHeight="1">
      <c r="A358" s="6"/>
      <c r="B358" s="7"/>
      <c r="C358" s="6"/>
      <c r="D358" s="6"/>
      <c r="E358" s="6"/>
      <c r="F358" s="6"/>
      <c r="G358" s="6"/>
      <c r="H358" s="9"/>
      <c r="I358" s="10"/>
      <c r="J358" s="7"/>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row>
    <row r="359" spans="1:50" s="8" customFormat="1" ht="11.25" customHeight="1">
      <c r="A359" s="6"/>
      <c r="B359" s="7"/>
      <c r="C359" s="6"/>
      <c r="D359" s="6"/>
      <c r="E359" s="6"/>
      <c r="F359" s="6"/>
      <c r="G359" s="6"/>
      <c r="H359" s="9"/>
      <c r="I359" s="10"/>
      <c r="J359" s="7"/>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row>
    <row r="360" spans="1:50" s="8" customFormat="1" ht="11.25" customHeight="1">
      <c r="A360" s="6"/>
      <c r="B360" s="7"/>
      <c r="C360" s="6"/>
      <c r="D360" s="6"/>
      <c r="E360" s="6"/>
      <c r="F360" s="6"/>
      <c r="G360" s="6"/>
      <c r="H360" s="9"/>
      <c r="I360" s="10"/>
      <c r="J360" s="7"/>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row>
    <row r="361" spans="1:50" s="8" customFormat="1" ht="17.399999999999999" customHeight="1">
      <c r="A361" s="24" t="str">
        <f>A3</f>
        <v>Version 1.0 - Retrofit Program - List of Qualifying Exhaust Fans - January 1, 2025</v>
      </c>
      <c r="B361" s="7"/>
      <c r="C361" s="6"/>
      <c r="D361" s="6"/>
      <c r="E361" s="6"/>
      <c r="F361" s="6"/>
      <c r="G361" s="6"/>
      <c r="H361" s="9"/>
      <c r="I361" s="10"/>
      <c r="J361" s="7"/>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row>
    <row r="362" spans="1:50" s="8" customFormat="1" ht="11.25" customHeight="1">
      <c r="A362" s="6"/>
      <c r="B362" s="7"/>
      <c r="C362" s="6"/>
      <c r="D362" s="6"/>
      <c r="E362" s="6"/>
      <c r="F362" s="6"/>
      <c r="G362" s="6"/>
      <c r="H362" s="9"/>
      <c r="I362" s="10"/>
      <c r="J362" s="7"/>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row>
    <row r="363" spans="1:50" s="8" customFormat="1" ht="23.4" customHeight="1">
      <c r="A363" s="60" t="s">
        <v>564</v>
      </c>
      <c r="B363" s="60"/>
      <c r="C363" s="60"/>
      <c r="D363" s="60"/>
      <c r="E363" s="60"/>
      <c r="F363" s="60"/>
      <c r="G363" s="60"/>
      <c r="H363" s="60"/>
      <c r="I363" s="60"/>
      <c r="J363" s="60"/>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row>
    <row r="364" spans="1:50" s="8" customFormat="1" ht="12.6" customHeight="1">
      <c r="A364" s="31" t="s">
        <v>18</v>
      </c>
      <c r="B364" s="31" t="s">
        <v>19</v>
      </c>
      <c r="C364" s="31" t="s">
        <v>20</v>
      </c>
      <c r="D364" s="31" t="s">
        <v>21</v>
      </c>
      <c r="E364" s="31" t="s">
        <v>22</v>
      </c>
      <c r="F364" s="31" t="s">
        <v>23</v>
      </c>
      <c r="G364" s="31" t="s">
        <v>24</v>
      </c>
      <c r="H364" s="31" t="s">
        <v>25</v>
      </c>
      <c r="I364" s="10"/>
      <c r="J364" s="7"/>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row>
    <row r="365" spans="1:50" s="8" customFormat="1" ht="11.25" customHeight="1">
      <c r="A365" s="48" t="s">
        <v>185</v>
      </c>
      <c r="B365" s="35" t="s">
        <v>565</v>
      </c>
      <c r="C365" s="46" t="s">
        <v>566</v>
      </c>
      <c r="D365" s="47" t="s">
        <v>567</v>
      </c>
      <c r="E365" s="47" t="s">
        <v>30</v>
      </c>
      <c r="F365" s="47" t="s">
        <v>42</v>
      </c>
      <c r="G365" s="47">
        <v>24.5</v>
      </c>
      <c r="H365" s="47">
        <v>0.76</v>
      </c>
      <c r="I365" s="10"/>
      <c r="J365" s="7"/>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row>
    <row r="366" spans="1:50" s="8" customFormat="1" ht="11.25" customHeight="1">
      <c r="A366" s="48" t="s">
        <v>185</v>
      </c>
      <c r="B366" s="35" t="s">
        <v>568</v>
      </c>
      <c r="C366" s="46" t="s">
        <v>569</v>
      </c>
      <c r="D366" s="47" t="s">
        <v>567</v>
      </c>
      <c r="E366" s="47" t="s">
        <v>30</v>
      </c>
      <c r="F366" s="47" t="s">
        <v>42</v>
      </c>
      <c r="G366" s="47">
        <v>22.7</v>
      </c>
      <c r="H366" s="47">
        <v>0.81</v>
      </c>
      <c r="I366" s="10"/>
      <c r="J366" s="7"/>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row>
    <row r="367" spans="1:50" s="8" customFormat="1" ht="11.25" customHeight="1">
      <c r="A367" s="48" t="s">
        <v>185</v>
      </c>
      <c r="B367" s="35" t="s">
        <v>570</v>
      </c>
      <c r="C367" s="46" t="s">
        <v>571</v>
      </c>
      <c r="D367" s="47" t="s">
        <v>567</v>
      </c>
      <c r="E367" s="47" t="s">
        <v>30</v>
      </c>
      <c r="F367" s="47" t="s">
        <v>42</v>
      </c>
      <c r="G367" s="47">
        <v>21.4</v>
      </c>
      <c r="H367" s="47">
        <v>0.79</v>
      </c>
      <c r="I367" s="10"/>
      <c r="J367" s="7"/>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row>
    <row r="368" spans="1:50" s="8" customFormat="1" ht="11.25" customHeight="1">
      <c r="A368" s="48" t="s">
        <v>185</v>
      </c>
      <c r="B368" s="35" t="s">
        <v>572</v>
      </c>
      <c r="C368" s="46" t="s">
        <v>573</v>
      </c>
      <c r="D368" s="47" t="s">
        <v>567</v>
      </c>
      <c r="E368" s="47" t="s">
        <v>30</v>
      </c>
      <c r="F368" s="47" t="s">
        <v>42</v>
      </c>
      <c r="G368" s="47">
        <v>19.3</v>
      </c>
      <c r="H368" s="47">
        <v>0.85</v>
      </c>
      <c r="I368" s="10"/>
      <c r="J368" s="7"/>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row>
    <row r="369" spans="1:50" s="8" customFormat="1" ht="11.25" customHeight="1">
      <c r="A369" s="48" t="s">
        <v>185</v>
      </c>
      <c r="B369" s="35" t="s">
        <v>574</v>
      </c>
      <c r="C369" s="46" t="s">
        <v>575</v>
      </c>
      <c r="D369" s="47" t="s">
        <v>567</v>
      </c>
      <c r="E369" s="47" t="s">
        <v>30</v>
      </c>
      <c r="F369" s="47" t="s">
        <v>42</v>
      </c>
      <c r="G369" s="47">
        <v>18.600000000000001</v>
      </c>
      <c r="H369" s="47">
        <v>0.86</v>
      </c>
      <c r="I369" s="10"/>
      <c r="J369" s="7"/>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row>
    <row r="370" spans="1:50" s="8" customFormat="1" ht="11.25" customHeight="1">
      <c r="A370" s="48" t="s">
        <v>185</v>
      </c>
      <c r="B370" s="35" t="s">
        <v>576</v>
      </c>
      <c r="C370" s="46" t="s">
        <v>577</v>
      </c>
      <c r="D370" s="47" t="s">
        <v>567</v>
      </c>
      <c r="E370" s="47" t="s">
        <v>30</v>
      </c>
      <c r="F370" s="47" t="s">
        <v>42</v>
      </c>
      <c r="G370" s="47">
        <v>21.1</v>
      </c>
      <c r="H370" s="47">
        <v>0.77</v>
      </c>
      <c r="I370" s="10"/>
      <c r="J370" s="7"/>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row>
    <row r="371" spans="1:50" s="8" customFormat="1" ht="11.25" customHeight="1">
      <c r="A371" s="48" t="s">
        <v>185</v>
      </c>
      <c r="B371" s="35" t="s">
        <v>578</v>
      </c>
      <c r="C371" s="46" t="s">
        <v>579</v>
      </c>
      <c r="D371" s="47" t="s">
        <v>567</v>
      </c>
      <c r="E371" s="47" t="s">
        <v>30</v>
      </c>
      <c r="F371" s="47" t="s">
        <v>42</v>
      </c>
      <c r="G371" s="47">
        <v>20.7</v>
      </c>
      <c r="H371" s="47">
        <v>0.74</v>
      </c>
      <c r="I371" s="10"/>
      <c r="J371" s="7"/>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row>
    <row r="372" spans="1:50" s="8" customFormat="1" ht="11.25" customHeight="1">
      <c r="A372" s="48" t="s">
        <v>185</v>
      </c>
      <c r="B372" s="35" t="s">
        <v>580</v>
      </c>
      <c r="C372" s="46" t="s">
        <v>581</v>
      </c>
      <c r="D372" s="47" t="s">
        <v>567</v>
      </c>
      <c r="E372" s="47" t="s">
        <v>30</v>
      </c>
      <c r="F372" s="47" t="s">
        <v>42</v>
      </c>
      <c r="G372" s="47">
        <v>22.5</v>
      </c>
      <c r="H372" s="47">
        <v>0.79</v>
      </c>
      <c r="I372" s="10"/>
      <c r="J372" s="7"/>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row>
    <row r="373" spans="1:50" s="8" customFormat="1" ht="11.25" customHeight="1">
      <c r="A373" s="48" t="s">
        <v>185</v>
      </c>
      <c r="B373" s="35" t="s">
        <v>582</v>
      </c>
      <c r="C373" s="46" t="s">
        <v>583</v>
      </c>
      <c r="D373" s="47" t="s">
        <v>567</v>
      </c>
      <c r="E373" s="47" t="s">
        <v>30</v>
      </c>
      <c r="F373" s="47" t="s">
        <v>42</v>
      </c>
      <c r="G373" s="47">
        <v>22.2</v>
      </c>
      <c r="H373" s="47">
        <v>0.79</v>
      </c>
      <c r="I373" s="10"/>
      <c r="J373" s="7"/>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row>
    <row r="374" spans="1:50" s="8" customFormat="1" ht="11.25" customHeight="1">
      <c r="A374" s="48" t="s">
        <v>185</v>
      </c>
      <c r="B374" s="35" t="s">
        <v>584</v>
      </c>
      <c r="C374" s="46" t="s">
        <v>585</v>
      </c>
      <c r="D374" s="47" t="s">
        <v>567</v>
      </c>
      <c r="E374" s="47" t="s">
        <v>30</v>
      </c>
      <c r="F374" s="47" t="s">
        <v>42</v>
      </c>
      <c r="G374" s="47">
        <v>22.4</v>
      </c>
      <c r="H374" s="47">
        <v>0.77</v>
      </c>
      <c r="I374" s="10"/>
      <c r="J374" s="7"/>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row>
    <row r="375" spans="1:50" s="8" customFormat="1" ht="11.25" customHeight="1">
      <c r="A375" s="48" t="s">
        <v>185</v>
      </c>
      <c r="B375" s="35" t="s">
        <v>586</v>
      </c>
      <c r="C375" s="46" t="s">
        <v>587</v>
      </c>
      <c r="D375" s="47" t="s">
        <v>567</v>
      </c>
      <c r="E375" s="47" t="s">
        <v>30</v>
      </c>
      <c r="F375" s="47" t="s">
        <v>42</v>
      </c>
      <c r="G375" s="47">
        <v>22.2</v>
      </c>
      <c r="H375" s="47">
        <v>0.76</v>
      </c>
      <c r="I375" s="10"/>
      <c r="J375" s="7"/>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row>
    <row r="376" spans="1:50" s="8" customFormat="1" ht="11.25" customHeight="1">
      <c r="A376" s="48" t="s">
        <v>185</v>
      </c>
      <c r="B376" s="35" t="s">
        <v>588</v>
      </c>
      <c r="C376" s="46" t="s">
        <v>589</v>
      </c>
      <c r="D376" s="47" t="s">
        <v>567</v>
      </c>
      <c r="E376" s="47" t="s">
        <v>30</v>
      </c>
      <c r="F376" s="47" t="s">
        <v>141</v>
      </c>
      <c r="G376" s="47">
        <v>20.3</v>
      </c>
      <c r="H376" s="47">
        <v>0.76</v>
      </c>
      <c r="I376" s="10"/>
      <c r="J376" s="7"/>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row>
    <row r="377" spans="1:50" s="8" customFormat="1" ht="11.25" customHeight="1">
      <c r="A377" s="48" t="s">
        <v>185</v>
      </c>
      <c r="B377" s="35" t="s">
        <v>590</v>
      </c>
      <c r="C377" s="46" t="s">
        <v>591</v>
      </c>
      <c r="D377" s="47" t="s">
        <v>567</v>
      </c>
      <c r="E377" s="47" t="s">
        <v>30</v>
      </c>
      <c r="F377" s="47" t="s">
        <v>42</v>
      </c>
      <c r="G377" s="47">
        <v>18.399999999999999</v>
      </c>
      <c r="H377" s="47">
        <v>0.85</v>
      </c>
      <c r="I377" s="10"/>
      <c r="J377" s="7"/>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row>
    <row r="378" spans="1:50" s="8" customFormat="1" ht="11.25" customHeight="1">
      <c r="A378" s="48" t="s">
        <v>185</v>
      </c>
      <c r="B378" s="35" t="s">
        <v>592</v>
      </c>
      <c r="C378" s="46" t="s">
        <v>593</v>
      </c>
      <c r="D378" s="47" t="s">
        <v>567</v>
      </c>
      <c r="E378" s="47" t="s">
        <v>30</v>
      </c>
      <c r="F378" s="47" t="s">
        <v>42</v>
      </c>
      <c r="G378" s="47">
        <v>18.100000000000001</v>
      </c>
      <c r="H378" s="47">
        <v>0.83</v>
      </c>
      <c r="I378" s="10"/>
      <c r="J378" s="7"/>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row>
    <row r="379" spans="1:50" s="8" customFormat="1" ht="11.25" customHeight="1">
      <c r="A379" s="48" t="s">
        <v>185</v>
      </c>
      <c r="B379" s="35" t="s">
        <v>594</v>
      </c>
      <c r="C379" s="46" t="s">
        <v>595</v>
      </c>
      <c r="D379" s="47" t="s">
        <v>567</v>
      </c>
      <c r="E379" s="47" t="s">
        <v>30</v>
      </c>
      <c r="F379" s="47" t="s">
        <v>42</v>
      </c>
      <c r="G379" s="47">
        <v>19.2</v>
      </c>
      <c r="H379" s="47">
        <v>0.73</v>
      </c>
      <c r="I379" s="10"/>
      <c r="J379" s="7"/>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row>
    <row r="380" spans="1:50" s="8" customFormat="1" ht="11.25" customHeight="1">
      <c r="A380" s="48" t="s">
        <v>185</v>
      </c>
      <c r="B380" s="35" t="s">
        <v>596</v>
      </c>
      <c r="C380" s="46" t="s">
        <v>595</v>
      </c>
      <c r="D380" s="47" t="s">
        <v>567</v>
      </c>
      <c r="E380" s="47" t="s">
        <v>30</v>
      </c>
      <c r="F380" s="47" t="s">
        <v>42</v>
      </c>
      <c r="G380" s="47">
        <v>19.5</v>
      </c>
      <c r="H380" s="47">
        <v>0.74</v>
      </c>
      <c r="I380" s="10"/>
      <c r="J380" s="7"/>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row>
    <row r="381" spans="1:50" s="8" customFormat="1" ht="11.25" customHeight="1">
      <c r="A381" s="48" t="s">
        <v>185</v>
      </c>
      <c r="B381" s="35" t="s">
        <v>597</v>
      </c>
      <c r="C381" s="46" t="s">
        <v>598</v>
      </c>
      <c r="D381" s="47" t="s">
        <v>567</v>
      </c>
      <c r="E381" s="47" t="s">
        <v>30</v>
      </c>
      <c r="F381" s="47" t="s">
        <v>42</v>
      </c>
      <c r="G381" s="47">
        <v>21.8</v>
      </c>
      <c r="H381" s="47">
        <v>0.76</v>
      </c>
      <c r="I381" s="10"/>
      <c r="J381" s="7"/>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row>
    <row r="382" spans="1:50" s="8" customFormat="1" ht="11.25" customHeight="1">
      <c r="A382" s="48" t="s">
        <v>185</v>
      </c>
      <c r="B382" s="35" t="s">
        <v>599</v>
      </c>
      <c r="C382" s="46" t="s">
        <v>600</v>
      </c>
      <c r="D382" s="47" t="s">
        <v>567</v>
      </c>
      <c r="E382" s="47" t="s">
        <v>30</v>
      </c>
      <c r="F382" s="47" t="s">
        <v>42</v>
      </c>
      <c r="G382" s="47">
        <v>18.899999999999999</v>
      </c>
      <c r="H382" s="47">
        <v>0.82</v>
      </c>
      <c r="I382" s="10"/>
      <c r="J382" s="7"/>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row>
    <row r="383" spans="1:50" s="8" customFormat="1" ht="11.25" customHeight="1">
      <c r="A383" s="48" t="s">
        <v>185</v>
      </c>
      <c r="B383" s="35" t="s">
        <v>601</v>
      </c>
      <c r="C383" s="46" t="s">
        <v>602</v>
      </c>
      <c r="D383" s="47" t="s">
        <v>567</v>
      </c>
      <c r="E383" s="47" t="s">
        <v>30</v>
      </c>
      <c r="F383" s="47" t="s">
        <v>42</v>
      </c>
      <c r="G383" s="47">
        <v>22.1</v>
      </c>
      <c r="H383" s="47">
        <v>0.77</v>
      </c>
      <c r="I383" s="10"/>
      <c r="J383" s="7"/>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row>
    <row r="384" spans="1:50" s="8" customFormat="1" ht="11.25" customHeight="1">
      <c r="A384" s="48" t="s">
        <v>185</v>
      </c>
      <c r="B384" s="35" t="s">
        <v>603</v>
      </c>
      <c r="C384" s="46" t="s">
        <v>604</v>
      </c>
      <c r="D384" s="47" t="s">
        <v>567</v>
      </c>
      <c r="E384" s="47" t="s">
        <v>30</v>
      </c>
      <c r="F384" s="47" t="s">
        <v>42</v>
      </c>
      <c r="G384" s="47">
        <v>18.7</v>
      </c>
      <c r="H384" s="47">
        <v>0.82</v>
      </c>
      <c r="I384" s="10"/>
      <c r="J384" s="7"/>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row>
    <row r="385" spans="1:50" s="8" customFormat="1" ht="11.25" customHeight="1">
      <c r="A385" s="48" t="s">
        <v>331</v>
      </c>
      <c r="B385" s="35" t="s">
        <v>605</v>
      </c>
      <c r="C385" s="46" t="s">
        <v>606</v>
      </c>
      <c r="D385" s="47" t="s">
        <v>567</v>
      </c>
      <c r="E385" s="47" t="s">
        <v>30</v>
      </c>
      <c r="F385" s="47" t="s">
        <v>141</v>
      </c>
      <c r="G385" s="47">
        <v>18.399999999999999</v>
      </c>
      <c r="H385" s="47">
        <v>0.82</v>
      </c>
      <c r="I385" s="10"/>
      <c r="J385" s="7"/>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row>
    <row r="386" spans="1:50" s="8" customFormat="1" ht="11.25" customHeight="1">
      <c r="A386" s="48" t="s">
        <v>331</v>
      </c>
      <c r="B386" s="35" t="s">
        <v>607</v>
      </c>
      <c r="C386" s="46" t="s">
        <v>608</v>
      </c>
      <c r="D386" s="47" t="s">
        <v>567</v>
      </c>
      <c r="E386" s="47" t="s">
        <v>30</v>
      </c>
      <c r="F386" s="47" t="s">
        <v>141</v>
      </c>
      <c r="G386" s="47">
        <v>19</v>
      </c>
      <c r="H386" s="47">
        <v>0.79</v>
      </c>
      <c r="I386" s="10"/>
      <c r="J386" s="7"/>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row>
    <row r="387" spans="1:50" s="8" customFormat="1" ht="11.25" customHeight="1">
      <c r="A387" s="48" t="s">
        <v>331</v>
      </c>
      <c r="B387" s="35" t="s">
        <v>609</v>
      </c>
      <c r="C387" s="46" t="s">
        <v>610</v>
      </c>
      <c r="D387" s="47" t="s">
        <v>567</v>
      </c>
      <c r="E387" s="47" t="s">
        <v>30</v>
      </c>
      <c r="F387" s="47" t="s">
        <v>141</v>
      </c>
      <c r="G387" s="47">
        <v>19.5</v>
      </c>
      <c r="H387" s="47">
        <v>0.8</v>
      </c>
      <c r="I387" s="10"/>
      <c r="J387" s="7"/>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row>
    <row r="388" spans="1:50" s="8" customFormat="1" ht="11.25" customHeight="1">
      <c r="A388" s="48" t="s">
        <v>331</v>
      </c>
      <c r="B388" s="35" t="s">
        <v>611</v>
      </c>
      <c r="C388" s="46" t="s">
        <v>612</v>
      </c>
      <c r="D388" s="47" t="s">
        <v>567</v>
      </c>
      <c r="E388" s="47" t="s">
        <v>30</v>
      </c>
      <c r="F388" s="47" t="s">
        <v>141</v>
      </c>
      <c r="G388" s="47">
        <v>20</v>
      </c>
      <c r="H388" s="47">
        <v>0.8</v>
      </c>
      <c r="I388" s="10"/>
      <c r="J388" s="7"/>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row>
    <row r="389" spans="1:50" s="8" customFormat="1" ht="11.25" customHeight="1">
      <c r="A389" s="48" t="s">
        <v>331</v>
      </c>
      <c r="B389" s="35" t="s">
        <v>613</v>
      </c>
      <c r="C389" s="46" t="s">
        <v>614</v>
      </c>
      <c r="D389" s="47" t="s">
        <v>567</v>
      </c>
      <c r="E389" s="47" t="s">
        <v>30</v>
      </c>
      <c r="F389" s="47" t="s">
        <v>141</v>
      </c>
      <c r="G389" s="47">
        <v>20.7</v>
      </c>
      <c r="H389" s="47">
        <v>0.79</v>
      </c>
      <c r="I389" s="10"/>
      <c r="J389" s="7"/>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row>
    <row r="390" spans="1:50" s="8" customFormat="1" ht="11.25" customHeight="1">
      <c r="A390" s="48" t="s">
        <v>331</v>
      </c>
      <c r="B390" s="35" t="s">
        <v>615</v>
      </c>
      <c r="C390" s="46" t="s">
        <v>616</v>
      </c>
      <c r="D390" s="47" t="s">
        <v>567</v>
      </c>
      <c r="E390" s="47" t="s">
        <v>30</v>
      </c>
      <c r="F390" s="47" t="s">
        <v>141</v>
      </c>
      <c r="G390" s="47">
        <v>21.2</v>
      </c>
      <c r="H390" s="47">
        <v>0.78</v>
      </c>
      <c r="I390" s="10"/>
      <c r="J390" s="7"/>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row>
    <row r="391" spans="1:50" s="8" customFormat="1" ht="11.25" customHeight="1">
      <c r="A391" s="48" t="s">
        <v>331</v>
      </c>
      <c r="B391" s="35" t="s">
        <v>617</v>
      </c>
      <c r="C391" s="46" t="s">
        <v>618</v>
      </c>
      <c r="D391" s="47" t="s">
        <v>567</v>
      </c>
      <c r="E391" s="47" t="s">
        <v>30</v>
      </c>
      <c r="F391" s="47" t="s">
        <v>141</v>
      </c>
      <c r="G391" s="47">
        <v>21.6</v>
      </c>
      <c r="H391" s="47">
        <v>0.77</v>
      </c>
      <c r="I391" s="10"/>
      <c r="J391" s="7"/>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row>
    <row r="392" spans="1:50" s="8" customFormat="1" ht="11.25" customHeight="1">
      <c r="A392" s="48" t="s">
        <v>331</v>
      </c>
      <c r="B392" s="35" t="s">
        <v>619</v>
      </c>
      <c r="C392" s="46" t="s">
        <v>620</v>
      </c>
      <c r="D392" s="47" t="s">
        <v>567</v>
      </c>
      <c r="E392" s="47" t="s">
        <v>30</v>
      </c>
      <c r="F392" s="47" t="s">
        <v>141</v>
      </c>
      <c r="G392" s="47">
        <v>22.2</v>
      </c>
      <c r="H392" s="47">
        <v>0.75</v>
      </c>
      <c r="I392" s="10"/>
      <c r="J392" s="7"/>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row>
    <row r="393" spans="1:50" s="8" customFormat="1" ht="11.25" customHeight="1">
      <c r="A393" s="48" t="s">
        <v>331</v>
      </c>
      <c r="B393" s="35" t="s">
        <v>621</v>
      </c>
      <c r="C393" s="46" t="s">
        <v>622</v>
      </c>
      <c r="D393" s="47" t="s">
        <v>567</v>
      </c>
      <c r="E393" s="47" t="s">
        <v>30</v>
      </c>
      <c r="F393" s="47" t="s">
        <v>42</v>
      </c>
      <c r="G393" s="47">
        <v>18.3</v>
      </c>
      <c r="H393" s="47">
        <v>0.79</v>
      </c>
      <c r="I393" s="10"/>
      <c r="J393" s="7"/>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row>
    <row r="394" spans="1:50" s="8" customFormat="1" ht="11.25" customHeight="1">
      <c r="A394" s="48" t="s">
        <v>331</v>
      </c>
      <c r="B394" s="35" t="s">
        <v>623</v>
      </c>
      <c r="C394" s="46" t="s">
        <v>624</v>
      </c>
      <c r="D394" s="47" t="s">
        <v>567</v>
      </c>
      <c r="E394" s="47" t="s">
        <v>30</v>
      </c>
      <c r="F394" s="47" t="s">
        <v>141</v>
      </c>
      <c r="G394" s="47">
        <v>19.100000000000001</v>
      </c>
      <c r="H394" s="47">
        <v>0.81</v>
      </c>
      <c r="I394" s="10"/>
      <c r="J394" s="7"/>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row>
    <row r="395" spans="1:50" s="8" customFormat="1" ht="11.25" customHeight="1">
      <c r="A395" s="48" t="s">
        <v>93</v>
      </c>
      <c r="B395" s="35" t="s">
        <v>625</v>
      </c>
      <c r="C395" s="46" t="s">
        <v>626</v>
      </c>
      <c r="D395" s="47" t="s">
        <v>627</v>
      </c>
      <c r="E395" s="47" t="s">
        <v>30</v>
      </c>
      <c r="F395" s="47" t="s">
        <v>141</v>
      </c>
      <c r="G395" s="47">
        <v>18.7</v>
      </c>
      <c r="H395" s="47">
        <v>0.75</v>
      </c>
      <c r="I395" s="10"/>
      <c r="J395" s="7"/>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row>
    <row r="396" spans="1:50" s="8" customFormat="1" ht="11.25" customHeight="1">
      <c r="A396" s="48" t="s">
        <v>93</v>
      </c>
      <c r="B396" s="35" t="s">
        <v>628</v>
      </c>
      <c r="C396" s="46" t="s">
        <v>629</v>
      </c>
      <c r="D396" s="47" t="s">
        <v>627</v>
      </c>
      <c r="E396" s="47" t="s">
        <v>30</v>
      </c>
      <c r="F396" s="47" t="s">
        <v>42</v>
      </c>
      <c r="G396" s="47">
        <v>23</v>
      </c>
      <c r="H396" s="47">
        <v>0.77</v>
      </c>
      <c r="I396" s="10"/>
      <c r="J396" s="7"/>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row>
    <row r="397" spans="1:50" s="8" customFormat="1" ht="11.25" customHeight="1">
      <c r="A397" s="48" t="s">
        <v>93</v>
      </c>
      <c r="B397" s="35" t="s">
        <v>630</v>
      </c>
      <c r="C397" s="46" t="s">
        <v>631</v>
      </c>
      <c r="D397" s="47" t="s">
        <v>627</v>
      </c>
      <c r="E397" s="47" t="s">
        <v>30</v>
      </c>
      <c r="F397" s="47" t="s">
        <v>42</v>
      </c>
      <c r="G397" s="47">
        <v>20.2</v>
      </c>
      <c r="H397" s="47">
        <v>0.82</v>
      </c>
      <c r="I397" s="10"/>
      <c r="J397" s="7"/>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row>
    <row r="398" spans="1:50" s="8" customFormat="1" ht="11.25" customHeight="1">
      <c r="A398" s="48" t="s">
        <v>93</v>
      </c>
      <c r="B398" s="35" t="s">
        <v>632</v>
      </c>
      <c r="C398" s="46" t="s">
        <v>633</v>
      </c>
      <c r="D398" s="47" t="s">
        <v>627</v>
      </c>
      <c r="E398" s="47" t="s">
        <v>30</v>
      </c>
      <c r="F398" s="47" t="s">
        <v>42</v>
      </c>
      <c r="G398" s="47">
        <v>21.5</v>
      </c>
      <c r="H398" s="47">
        <v>0.81</v>
      </c>
      <c r="I398" s="10"/>
      <c r="J398" s="7"/>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row>
    <row r="399" spans="1:50" s="8" customFormat="1" ht="11.25" customHeight="1">
      <c r="A399" s="48" t="s">
        <v>93</v>
      </c>
      <c r="B399" s="35" t="s">
        <v>634</v>
      </c>
      <c r="C399" s="46" t="s">
        <v>635</v>
      </c>
      <c r="D399" s="47" t="s">
        <v>627</v>
      </c>
      <c r="E399" s="47" t="s">
        <v>30</v>
      </c>
      <c r="F399" s="47" t="s">
        <v>141</v>
      </c>
      <c r="G399" s="47">
        <v>19.3</v>
      </c>
      <c r="H399" s="47">
        <v>0.77</v>
      </c>
      <c r="I399" s="10"/>
      <c r="J399" s="7"/>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row>
    <row r="400" spans="1:50" s="8" customFormat="1" ht="11.25" customHeight="1">
      <c r="A400" s="48" t="s">
        <v>93</v>
      </c>
      <c r="B400" s="35" t="s">
        <v>636</v>
      </c>
      <c r="C400" s="46" t="s">
        <v>637</v>
      </c>
      <c r="D400" s="47" t="s">
        <v>627</v>
      </c>
      <c r="E400" s="47" t="s">
        <v>30</v>
      </c>
      <c r="F400" s="47" t="s">
        <v>141</v>
      </c>
      <c r="G400" s="47">
        <v>20.6</v>
      </c>
      <c r="H400" s="47">
        <v>0.73</v>
      </c>
      <c r="I400" s="10"/>
      <c r="J400" s="7"/>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row>
    <row r="401" spans="1:50" s="8" customFormat="1" ht="11.25" customHeight="1">
      <c r="A401" s="48" t="s">
        <v>93</v>
      </c>
      <c r="B401" s="35" t="s">
        <v>638</v>
      </c>
      <c r="C401" s="46" t="s">
        <v>639</v>
      </c>
      <c r="D401" s="47" t="s">
        <v>627</v>
      </c>
      <c r="E401" s="47" t="s">
        <v>30</v>
      </c>
      <c r="F401" s="47" t="s">
        <v>42</v>
      </c>
      <c r="G401" s="47">
        <v>23.9</v>
      </c>
      <c r="H401" s="47">
        <v>0.71</v>
      </c>
      <c r="I401" s="10"/>
      <c r="J401" s="7"/>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row>
    <row r="402" spans="1:50" s="8" customFormat="1" ht="11.25" customHeight="1">
      <c r="A402" s="48" t="s">
        <v>93</v>
      </c>
      <c r="B402" s="35" t="s">
        <v>640</v>
      </c>
      <c r="C402" s="46" t="s">
        <v>641</v>
      </c>
      <c r="D402" s="47" t="s">
        <v>627</v>
      </c>
      <c r="E402" s="47" t="s">
        <v>30</v>
      </c>
      <c r="F402" s="47" t="s">
        <v>42</v>
      </c>
      <c r="G402" s="47">
        <v>20.5</v>
      </c>
      <c r="H402" s="47">
        <v>0.82</v>
      </c>
      <c r="I402" s="10"/>
      <c r="J402" s="7"/>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row>
    <row r="403" spans="1:50" s="8" customFormat="1" ht="11.25" customHeight="1">
      <c r="A403" s="48" t="s">
        <v>93</v>
      </c>
      <c r="B403" s="35" t="s">
        <v>642</v>
      </c>
      <c r="C403" s="46" t="s">
        <v>643</v>
      </c>
      <c r="D403" s="47" t="s">
        <v>627</v>
      </c>
      <c r="E403" s="47" t="s">
        <v>30</v>
      </c>
      <c r="F403" s="47" t="s">
        <v>42</v>
      </c>
      <c r="G403" s="47">
        <v>21.5</v>
      </c>
      <c r="H403" s="47">
        <v>0.8</v>
      </c>
      <c r="I403" s="10"/>
      <c r="J403" s="7"/>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row>
    <row r="404" spans="1:50" s="8" customFormat="1" ht="11.25" customHeight="1">
      <c r="A404" s="48" t="s">
        <v>93</v>
      </c>
      <c r="B404" s="35" t="s">
        <v>644</v>
      </c>
      <c r="C404" s="46" t="s">
        <v>645</v>
      </c>
      <c r="D404" s="47" t="s">
        <v>627</v>
      </c>
      <c r="E404" s="47" t="s">
        <v>30</v>
      </c>
      <c r="F404" s="47" t="s">
        <v>141</v>
      </c>
      <c r="G404" s="47">
        <v>20.3</v>
      </c>
      <c r="H404" s="47">
        <v>0.77</v>
      </c>
      <c r="I404" s="10"/>
      <c r="J404" s="7"/>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row>
    <row r="405" spans="1:50" s="8" customFormat="1" ht="11.25" customHeight="1">
      <c r="A405" s="48" t="s">
        <v>93</v>
      </c>
      <c r="B405" s="35" t="s">
        <v>646</v>
      </c>
      <c r="C405" s="46" t="s">
        <v>647</v>
      </c>
      <c r="D405" s="47" t="s">
        <v>627</v>
      </c>
      <c r="E405" s="47" t="s">
        <v>30</v>
      </c>
      <c r="F405" s="47" t="s">
        <v>141</v>
      </c>
      <c r="G405" s="47">
        <v>21.2</v>
      </c>
      <c r="H405" s="47">
        <v>0.74</v>
      </c>
      <c r="I405" s="10"/>
      <c r="J405" s="7"/>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row>
    <row r="406" spans="1:50" s="8" customFormat="1" ht="11.25" customHeight="1">
      <c r="A406" s="48" t="s">
        <v>93</v>
      </c>
      <c r="B406" s="35" t="s">
        <v>648</v>
      </c>
      <c r="C406" s="46" t="s">
        <v>649</v>
      </c>
      <c r="D406" s="47" t="s">
        <v>627</v>
      </c>
      <c r="E406" s="47" t="s">
        <v>30</v>
      </c>
      <c r="F406" s="47" t="s">
        <v>141</v>
      </c>
      <c r="G406" s="47">
        <v>18.600000000000001</v>
      </c>
      <c r="H406" s="47">
        <v>0.78</v>
      </c>
      <c r="I406" s="10"/>
      <c r="J406" s="7"/>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row>
    <row r="407" spans="1:50" s="8" customFormat="1" ht="11.25" customHeight="1">
      <c r="A407" s="48" t="s">
        <v>93</v>
      </c>
      <c r="B407" s="35" t="s">
        <v>650</v>
      </c>
      <c r="C407" s="46" t="s">
        <v>651</v>
      </c>
      <c r="D407" s="47" t="s">
        <v>627</v>
      </c>
      <c r="E407" s="47" t="s">
        <v>30</v>
      </c>
      <c r="F407" s="47" t="s">
        <v>141</v>
      </c>
      <c r="G407" s="47">
        <v>19.8</v>
      </c>
      <c r="H407" s="47">
        <v>0.78</v>
      </c>
      <c r="I407" s="10"/>
      <c r="J407" s="7"/>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row>
    <row r="408" spans="1:50" s="8" customFormat="1" ht="11.25" customHeight="1">
      <c r="A408" s="48" t="s">
        <v>138</v>
      </c>
      <c r="B408" s="35" t="s">
        <v>652</v>
      </c>
      <c r="C408" s="46" t="s">
        <v>653</v>
      </c>
      <c r="D408" s="47" t="s">
        <v>567</v>
      </c>
      <c r="E408" s="47" t="s">
        <v>30</v>
      </c>
      <c r="F408" s="47" t="s">
        <v>141</v>
      </c>
      <c r="G408" s="47">
        <v>19.399999999999999</v>
      </c>
      <c r="H408" s="47">
        <v>0.8</v>
      </c>
      <c r="I408" s="10"/>
      <c r="J408" s="7"/>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row>
    <row r="409" spans="1:50" s="8" customFormat="1" ht="11.25" customHeight="1">
      <c r="A409" s="48" t="s">
        <v>138</v>
      </c>
      <c r="B409" s="35" t="s">
        <v>654</v>
      </c>
      <c r="C409" s="46" t="s">
        <v>655</v>
      </c>
      <c r="D409" s="47" t="s">
        <v>567</v>
      </c>
      <c r="E409" s="47" t="s">
        <v>30</v>
      </c>
      <c r="F409" s="47" t="s">
        <v>141</v>
      </c>
      <c r="G409" s="47">
        <v>22</v>
      </c>
      <c r="H409" s="47">
        <v>0.78</v>
      </c>
      <c r="I409" s="10"/>
      <c r="J409" s="7"/>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row>
    <row r="410" spans="1:50" s="8" customFormat="1" ht="11.25" customHeight="1">
      <c r="A410" s="48" t="s">
        <v>138</v>
      </c>
      <c r="B410" s="35" t="s">
        <v>656</v>
      </c>
      <c r="C410" s="46" t="s">
        <v>657</v>
      </c>
      <c r="D410" s="47" t="s">
        <v>658</v>
      </c>
      <c r="E410" s="47" t="s">
        <v>30</v>
      </c>
      <c r="F410" s="47" t="s">
        <v>141</v>
      </c>
      <c r="G410" s="47">
        <v>20.399999999999999</v>
      </c>
      <c r="H410" s="47">
        <v>0.8</v>
      </c>
      <c r="I410" s="10"/>
      <c r="J410" s="7"/>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row>
    <row r="411" spans="1:50" s="8" customFormat="1" ht="11.25" customHeight="1">
      <c r="A411" s="48" t="s">
        <v>138</v>
      </c>
      <c r="B411" s="35" t="s">
        <v>659</v>
      </c>
      <c r="C411" s="46" t="s">
        <v>660</v>
      </c>
      <c r="D411" s="47" t="s">
        <v>658</v>
      </c>
      <c r="E411" s="47" t="s">
        <v>30</v>
      </c>
      <c r="F411" s="47" t="s">
        <v>141</v>
      </c>
      <c r="G411" s="47">
        <v>23</v>
      </c>
      <c r="H411" s="47">
        <v>0.78</v>
      </c>
      <c r="I411" s="10"/>
      <c r="J411" s="7"/>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row>
    <row r="412" spans="1:50" s="8" customFormat="1" ht="11.25" customHeight="1">
      <c r="A412" s="48" t="s">
        <v>138</v>
      </c>
      <c r="B412" s="35" t="s">
        <v>661</v>
      </c>
      <c r="C412" s="46" t="s">
        <v>662</v>
      </c>
      <c r="D412" s="47" t="s">
        <v>658</v>
      </c>
      <c r="E412" s="47" t="s">
        <v>30</v>
      </c>
      <c r="F412" s="47" t="s">
        <v>141</v>
      </c>
      <c r="G412" s="47">
        <v>22</v>
      </c>
      <c r="H412" s="47">
        <v>0.77</v>
      </c>
      <c r="I412" s="10"/>
      <c r="J412" s="7"/>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row>
    <row r="413" spans="1:50" s="8" customFormat="1" ht="11.25" customHeight="1">
      <c r="A413" s="48" t="s">
        <v>138</v>
      </c>
      <c r="B413" s="35" t="s">
        <v>663</v>
      </c>
      <c r="C413" s="46" t="s">
        <v>664</v>
      </c>
      <c r="D413" s="47" t="s">
        <v>658</v>
      </c>
      <c r="E413" s="47" t="s">
        <v>30</v>
      </c>
      <c r="F413" s="47" t="s">
        <v>141</v>
      </c>
      <c r="G413" s="47">
        <v>19.2</v>
      </c>
      <c r="H413" s="47">
        <v>0.79</v>
      </c>
      <c r="I413" s="10"/>
      <c r="J413" s="7"/>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row>
    <row r="414" spans="1:50" s="8" customFormat="1" ht="11.25" customHeight="1">
      <c r="A414" s="48" t="s">
        <v>138</v>
      </c>
      <c r="B414" s="35" t="s">
        <v>665</v>
      </c>
      <c r="C414" s="46" t="s">
        <v>666</v>
      </c>
      <c r="D414" s="47" t="s">
        <v>658</v>
      </c>
      <c r="E414" s="47" t="s">
        <v>30</v>
      </c>
      <c r="F414" s="47" t="s">
        <v>141</v>
      </c>
      <c r="G414" s="47">
        <v>21.7</v>
      </c>
      <c r="H414" s="47">
        <v>0.77</v>
      </c>
      <c r="I414" s="10"/>
      <c r="J414" s="7"/>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row>
    <row r="415" spans="1:50" s="8" customFormat="1" ht="11.25" customHeight="1">
      <c r="A415" s="48" t="s">
        <v>138</v>
      </c>
      <c r="B415" s="35" t="s">
        <v>667</v>
      </c>
      <c r="C415" s="46" t="s">
        <v>668</v>
      </c>
      <c r="D415" s="47" t="s">
        <v>658</v>
      </c>
      <c r="E415" s="47" t="s">
        <v>30</v>
      </c>
      <c r="F415" s="47" t="s">
        <v>141</v>
      </c>
      <c r="G415" s="47">
        <v>20.6</v>
      </c>
      <c r="H415" s="47">
        <v>0.76</v>
      </c>
      <c r="I415" s="10"/>
      <c r="J415" s="7"/>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row>
    <row r="416" spans="1:50" s="8" customFormat="1" ht="11.25" customHeight="1">
      <c r="A416" s="48" t="s">
        <v>142</v>
      </c>
      <c r="B416" s="35" t="s">
        <v>669</v>
      </c>
      <c r="C416" s="46" t="s">
        <v>670</v>
      </c>
      <c r="D416" s="47" t="s">
        <v>567</v>
      </c>
      <c r="E416" s="47" t="s">
        <v>30</v>
      </c>
      <c r="F416" s="47" t="s">
        <v>42</v>
      </c>
      <c r="G416" s="47">
        <v>19.2</v>
      </c>
      <c r="H416" s="47">
        <v>0.75</v>
      </c>
      <c r="I416" s="10"/>
      <c r="J416" s="7"/>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row>
    <row r="417" spans="1:50" s="8" customFormat="1" ht="11.25" customHeight="1">
      <c r="A417" s="48" t="s">
        <v>103</v>
      </c>
      <c r="B417" s="35" t="s">
        <v>671</v>
      </c>
      <c r="C417" s="46" t="s">
        <v>672</v>
      </c>
      <c r="D417" s="47" t="s">
        <v>567</v>
      </c>
      <c r="E417" s="47" t="s">
        <v>30</v>
      </c>
      <c r="F417" s="47" t="s">
        <v>42</v>
      </c>
      <c r="G417" s="47">
        <v>23.8</v>
      </c>
      <c r="H417" s="47">
        <v>0.81</v>
      </c>
      <c r="I417" s="10"/>
      <c r="J417" s="7"/>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row>
    <row r="418" spans="1:50" s="8" customFormat="1" ht="11.25" customHeight="1">
      <c r="A418" s="48" t="s">
        <v>103</v>
      </c>
      <c r="B418" s="35" t="s">
        <v>673</v>
      </c>
      <c r="C418" s="46" t="s">
        <v>674</v>
      </c>
      <c r="D418" s="47" t="s">
        <v>567</v>
      </c>
      <c r="E418" s="47" t="s">
        <v>30</v>
      </c>
      <c r="F418" s="47" t="s">
        <v>42</v>
      </c>
      <c r="G418" s="47">
        <v>23.4</v>
      </c>
      <c r="H418" s="47">
        <v>0.83</v>
      </c>
      <c r="I418" s="10"/>
      <c r="J418" s="7"/>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row>
    <row r="419" spans="1:50" s="8" customFormat="1" ht="11.25" customHeight="1">
      <c r="A419" s="48" t="s">
        <v>448</v>
      </c>
      <c r="B419" s="35" t="s">
        <v>675</v>
      </c>
      <c r="C419" s="46" t="s">
        <v>676</v>
      </c>
      <c r="D419" s="47" t="s">
        <v>627</v>
      </c>
      <c r="E419" s="47" t="s">
        <v>30</v>
      </c>
      <c r="F419" s="47" t="s">
        <v>42</v>
      </c>
      <c r="G419" s="47">
        <v>18.5</v>
      </c>
      <c r="H419" s="47">
        <v>0.71</v>
      </c>
      <c r="I419" s="10"/>
      <c r="J419" s="7"/>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row>
    <row r="420" spans="1:50" s="8" customFormat="1" ht="11.25" customHeight="1">
      <c r="A420" s="48" t="s">
        <v>448</v>
      </c>
      <c r="B420" s="35" t="s">
        <v>677</v>
      </c>
      <c r="C420" s="46" t="s">
        <v>678</v>
      </c>
      <c r="D420" s="47" t="s">
        <v>627</v>
      </c>
      <c r="E420" s="47" t="s">
        <v>30</v>
      </c>
      <c r="F420" s="47" t="s">
        <v>42</v>
      </c>
      <c r="G420" s="47">
        <v>18.399999999999999</v>
      </c>
      <c r="H420" s="47">
        <v>0.78</v>
      </c>
      <c r="I420" s="10"/>
      <c r="J420" s="7"/>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row>
    <row r="421" spans="1:50" s="8" customFormat="1" ht="11.25" customHeight="1">
      <c r="A421" s="48" t="s">
        <v>448</v>
      </c>
      <c r="B421" s="35" t="s">
        <v>679</v>
      </c>
      <c r="C421" s="46" t="s">
        <v>680</v>
      </c>
      <c r="D421" s="47" t="s">
        <v>627</v>
      </c>
      <c r="E421" s="47" t="s">
        <v>30</v>
      </c>
      <c r="F421" s="47" t="s">
        <v>42</v>
      </c>
      <c r="G421" s="47">
        <v>20.2</v>
      </c>
      <c r="H421" s="47">
        <v>0.74</v>
      </c>
      <c r="I421" s="10"/>
      <c r="J421" s="7"/>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row>
    <row r="422" spans="1:50" s="8" customFormat="1" ht="11.25" customHeight="1">
      <c r="A422" s="48" t="s">
        <v>448</v>
      </c>
      <c r="B422" s="35" t="s">
        <v>681</v>
      </c>
      <c r="C422" s="46" t="s">
        <v>682</v>
      </c>
      <c r="D422" s="47" t="s">
        <v>627</v>
      </c>
      <c r="E422" s="47" t="s">
        <v>30</v>
      </c>
      <c r="F422" s="47" t="s">
        <v>42</v>
      </c>
      <c r="G422" s="47">
        <v>17.7</v>
      </c>
      <c r="H422" s="47">
        <v>0.81</v>
      </c>
      <c r="I422" s="10"/>
      <c r="J422" s="7"/>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row>
    <row r="423" spans="1:50" s="8" customFormat="1" ht="11.25" customHeight="1">
      <c r="A423" s="48" t="s">
        <v>448</v>
      </c>
      <c r="B423" s="35" t="s">
        <v>683</v>
      </c>
      <c r="C423" s="46" t="s">
        <v>684</v>
      </c>
      <c r="D423" s="47" t="s">
        <v>627</v>
      </c>
      <c r="E423" s="47" t="s">
        <v>30</v>
      </c>
      <c r="F423" s="47" t="s">
        <v>31</v>
      </c>
      <c r="G423" s="47">
        <v>18</v>
      </c>
      <c r="H423" s="47">
        <v>0.73</v>
      </c>
      <c r="I423" s="10"/>
      <c r="J423" s="7"/>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row>
    <row r="424" spans="1:50" s="8" customFormat="1" ht="11.25" customHeight="1">
      <c r="A424" s="48" t="s">
        <v>448</v>
      </c>
      <c r="B424" s="35" t="s">
        <v>685</v>
      </c>
      <c r="C424" s="46" t="s">
        <v>686</v>
      </c>
      <c r="D424" s="47" t="s">
        <v>627</v>
      </c>
      <c r="E424" s="47" t="s">
        <v>30</v>
      </c>
      <c r="F424" s="47" t="s">
        <v>141</v>
      </c>
      <c r="G424" s="47">
        <v>20.8</v>
      </c>
      <c r="H424" s="47">
        <v>0.75</v>
      </c>
      <c r="I424" s="10"/>
      <c r="J424" s="7"/>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row>
    <row r="425" spans="1:50" s="8" customFormat="1" ht="11.25" customHeight="1">
      <c r="A425" s="48" t="s">
        <v>39</v>
      </c>
      <c r="B425" s="35" t="s">
        <v>687</v>
      </c>
      <c r="C425" s="46" t="s">
        <v>688</v>
      </c>
      <c r="D425" s="47" t="s">
        <v>567</v>
      </c>
      <c r="E425" s="47" t="s">
        <v>30</v>
      </c>
      <c r="F425" s="47" t="s">
        <v>42</v>
      </c>
      <c r="G425" s="47">
        <v>17.8</v>
      </c>
      <c r="H425" s="47">
        <v>0.81</v>
      </c>
      <c r="I425" s="10"/>
      <c r="J425" s="7"/>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row>
    <row r="426" spans="1:50" s="8" customFormat="1" ht="11.25" customHeight="1">
      <c r="A426" s="48" t="s">
        <v>39</v>
      </c>
      <c r="B426" s="35" t="s">
        <v>689</v>
      </c>
      <c r="C426" s="46" t="s">
        <v>690</v>
      </c>
      <c r="D426" s="47" t="s">
        <v>567</v>
      </c>
      <c r="E426" s="47" t="s">
        <v>30</v>
      </c>
      <c r="F426" s="47" t="s">
        <v>42</v>
      </c>
      <c r="G426" s="47">
        <v>19.5</v>
      </c>
      <c r="H426" s="47">
        <v>0.76</v>
      </c>
      <c r="I426" s="10"/>
      <c r="J426" s="7"/>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row>
    <row r="427" spans="1:50" s="8" customFormat="1" ht="11.25" customHeight="1">
      <c r="A427" s="49" t="s">
        <v>62</v>
      </c>
      <c r="B427" s="7"/>
      <c r="C427" s="6"/>
      <c r="D427" s="7"/>
      <c r="E427" s="7"/>
      <c r="F427" s="7"/>
      <c r="G427" s="7"/>
      <c r="H427" s="10"/>
      <c r="I427" s="10"/>
      <c r="J427" s="7"/>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row>
    <row r="428" spans="1:50" s="8" customFormat="1" ht="11.25" customHeight="1">
      <c r="A428" s="6"/>
      <c r="B428" s="7"/>
      <c r="C428" s="6"/>
      <c r="D428" s="6"/>
      <c r="E428" s="6"/>
      <c r="F428" s="6"/>
      <c r="G428" s="6"/>
      <c r="H428" s="9"/>
      <c r="I428" s="10"/>
      <c r="J428" s="7"/>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row>
    <row r="429" spans="1:50" s="8" customFormat="1" ht="11.25" customHeight="1">
      <c r="A429" s="6"/>
      <c r="B429" s="7"/>
      <c r="C429" s="6"/>
      <c r="D429" s="7"/>
      <c r="E429" s="7"/>
      <c r="F429" s="7"/>
      <c r="G429" s="7"/>
      <c r="H429" s="10"/>
      <c r="I429" s="10"/>
      <c r="J429" s="7"/>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row>
    <row r="430" spans="1:50" s="8" customFormat="1" ht="11.25" customHeight="1">
      <c r="A430" s="6"/>
      <c r="B430" s="7"/>
      <c r="C430" s="6"/>
      <c r="D430" s="7"/>
      <c r="E430" s="7"/>
      <c r="F430" s="7"/>
      <c r="G430" s="7"/>
      <c r="H430" s="10"/>
      <c r="I430" s="10"/>
      <c r="J430" s="7"/>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row>
    <row r="431" spans="1:50" s="8" customFormat="1" ht="11.25" customHeight="1">
      <c r="A431" s="6"/>
      <c r="B431" s="7"/>
      <c r="C431" s="6"/>
      <c r="D431" s="7"/>
      <c r="E431" s="7"/>
      <c r="F431" s="7"/>
      <c r="G431" s="7"/>
      <c r="H431" s="10"/>
      <c r="I431" s="10"/>
      <c r="J431" s="7"/>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row>
    <row r="432" spans="1:50" s="8" customFormat="1" ht="11.25" customHeight="1">
      <c r="A432" s="6"/>
      <c r="B432" s="7"/>
      <c r="C432" s="6"/>
      <c r="D432" s="7"/>
      <c r="E432" s="7"/>
      <c r="F432" s="7"/>
      <c r="G432" s="7"/>
      <c r="H432" s="10"/>
      <c r="I432" s="10"/>
      <c r="J432" s="7"/>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row>
    <row r="433" spans="1:50" s="8" customFormat="1" ht="11.25" customHeight="1">
      <c r="A433" s="6"/>
      <c r="B433" s="7"/>
      <c r="C433" s="6"/>
      <c r="D433" s="7"/>
      <c r="E433" s="7"/>
      <c r="F433" s="7"/>
      <c r="G433" s="7"/>
      <c r="H433" s="10"/>
      <c r="I433" s="10"/>
      <c r="J433" s="7"/>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row>
    <row r="434" spans="1:50" s="8" customFormat="1" ht="11.25" customHeight="1">
      <c r="A434" s="6"/>
      <c r="B434" s="7"/>
      <c r="C434" s="6"/>
      <c r="D434" s="7"/>
      <c r="E434" s="7"/>
      <c r="F434" s="7"/>
      <c r="G434" s="7"/>
      <c r="H434" s="10"/>
      <c r="I434" s="10"/>
      <c r="J434" s="7"/>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row>
    <row r="435" spans="1:50" s="8" customFormat="1" ht="11.25" customHeight="1">
      <c r="A435" s="6"/>
      <c r="B435" s="7"/>
      <c r="C435" s="6"/>
      <c r="D435" s="7"/>
      <c r="E435" s="7"/>
      <c r="F435" s="7"/>
      <c r="G435" s="7"/>
      <c r="H435" s="10"/>
      <c r="I435" s="10"/>
      <c r="J435" s="7"/>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row>
    <row r="436" spans="1:50" s="8" customFormat="1" ht="11.25" customHeight="1">
      <c r="A436" s="6"/>
      <c r="B436" s="7"/>
      <c r="C436" s="6"/>
      <c r="D436" s="7"/>
      <c r="E436" s="7"/>
      <c r="F436" s="7"/>
      <c r="G436" s="7"/>
      <c r="H436" s="10"/>
      <c r="I436" s="10"/>
      <c r="J436" s="7"/>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row>
    <row r="437" spans="1:50" s="8" customFormat="1" ht="19.5" customHeight="1">
      <c r="A437" s="24" t="str">
        <f>A3</f>
        <v>Version 1.0 - Retrofit Program - List of Qualifying Exhaust Fans - January 1, 2025</v>
      </c>
      <c r="B437" s="7"/>
      <c r="C437" s="6"/>
      <c r="D437" s="7"/>
      <c r="E437" s="7"/>
      <c r="F437" s="7"/>
      <c r="G437" s="7"/>
      <c r="H437" s="10"/>
      <c r="I437" s="10"/>
      <c r="J437" s="7"/>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row>
    <row r="438" spans="1:50" s="8" customFormat="1" ht="11.25" customHeight="1">
      <c r="A438" s="6"/>
      <c r="B438" s="7"/>
      <c r="C438" s="6"/>
      <c r="D438" s="7"/>
      <c r="E438" s="7"/>
      <c r="F438" s="7"/>
      <c r="G438" s="7"/>
      <c r="H438" s="10"/>
      <c r="I438" s="10"/>
      <c r="J438" s="7"/>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row>
    <row r="439" spans="1:50" s="8" customFormat="1" ht="22.95" customHeight="1">
      <c r="A439" s="60" t="s">
        <v>564</v>
      </c>
      <c r="B439" s="60"/>
      <c r="C439" s="60"/>
      <c r="D439" s="60"/>
      <c r="E439" s="60"/>
      <c r="F439" s="60"/>
      <c r="G439" s="60"/>
      <c r="H439" s="60"/>
      <c r="I439" s="60"/>
      <c r="J439" s="60"/>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row>
    <row r="440" spans="1:50" s="8" customFormat="1" ht="12" customHeight="1">
      <c r="A440" s="31" t="s">
        <v>18</v>
      </c>
      <c r="B440" s="31" t="s">
        <v>19</v>
      </c>
      <c r="C440" s="31" t="s">
        <v>20</v>
      </c>
      <c r="D440" s="31" t="s">
        <v>21</v>
      </c>
      <c r="E440" s="31" t="s">
        <v>22</v>
      </c>
      <c r="F440" s="31" t="s">
        <v>23</v>
      </c>
      <c r="G440" s="31" t="s">
        <v>24</v>
      </c>
      <c r="H440" s="31" t="s">
        <v>25</v>
      </c>
      <c r="I440" s="15"/>
      <c r="J440" s="15"/>
      <c r="K440" s="15" t="s">
        <v>63</v>
      </c>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row>
    <row r="441" spans="1:50" s="8" customFormat="1" ht="11.25" customHeight="1">
      <c r="A441" s="48" t="s">
        <v>45</v>
      </c>
      <c r="B441" s="35" t="s">
        <v>691</v>
      </c>
      <c r="C441" s="46" t="s">
        <v>692</v>
      </c>
      <c r="D441" s="47" t="s">
        <v>567</v>
      </c>
      <c r="E441" s="47" t="s">
        <v>30</v>
      </c>
      <c r="F441" s="47" t="s">
        <v>42</v>
      </c>
      <c r="G441" s="47">
        <v>20</v>
      </c>
      <c r="H441" s="47">
        <v>0.81</v>
      </c>
      <c r="I441" s="15"/>
      <c r="J441" s="15"/>
      <c r="K441" s="15" t="s">
        <v>35</v>
      </c>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row>
    <row r="442" spans="1:50" s="8" customFormat="1" ht="11.25" customHeight="1">
      <c r="A442" s="48" t="s">
        <v>45</v>
      </c>
      <c r="B442" s="35" t="s">
        <v>693</v>
      </c>
      <c r="C442" s="46" t="s">
        <v>694</v>
      </c>
      <c r="D442" s="47" t="s">
        <v>567</v>
      </c>
      <c r="E442" s="47" t="s">
        <v>30</v>
      </c>
      <c r="F442" s="47" t="s">
        <v>31</v>
      </c>
      <c r="G442" s="47">
        <v>19.2</v>
      </c>
      <c r="H442" s="47">
        <v>0.81</v>
      </c>
      <c r="I442" s="15"/>
      <c r="J442" s="15"/>
      <c r="K442" s="15" t="s">
        <v>35</v>
      </c>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row>
    <row r="443" spans="1:50" s="8" customFormat="1" ht="11.25" customHeight="1">
      <c r="A443" s="48" t="s">
        <v>45</v>
      </c>
      <c r="B443" s="35" t="s">
        <v>695</v>
      </c>
      <c r="C443" s="46" t="s">
        <v>696</v>
      </c>
      <c r="D443" s="47" t="s">
        <v>567</v>
      </c>
      <c r="E443" s="47" t="s">
        <v>30</v>
      </c>
      <c r="F443" s="47" t="s">
        <v>42</v>
      </c>
      <c r="G443" s="47">
        <v>18.899999999999999</v>
      </c>
      <c r="H443" s="47">
        <v>0.81</v>
      </c>
      <c r="I443" s="15"/>
      <c r="J443" s="15"/>
      <c r="K443" s="15" t="s">
        <v>35</v>
      </c>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row>
    <row r="444" spans="1:50" s="8" customFormat="1" ht="11.25" customHeight="1">
      <c r="A444" s="48" t="s">
        <v>45</v>
      </c>
      <c r="B444" s="35" t="s">
        <v>697</v>
      </c>
      <c r="C444" s="46" t="s">
        <v>698</v>
      </c>
      <c r="D444" s="47" t="s">
        <v>567</v>
      </c>
      <c r="E444" s="47" t="s">
        <v>30</v>
      </c>
      <c r="F444" s="47" t="s">
        <v>31</v>
      </c>
      <c r="G444" s="47">
        <v>18.8</v>
      </c>
      <c r="H444" s="47">
        <v>0.79</v>
      </c>
      <c r="I444" s="15"/>
      <c r="J444" s="15"/>
      <c r="K444" s="15" t="s">
        <v>35</v>
      </c>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row>
    <row r="445" spans="1:50" s="8" customFormat="1" ht="11.25" customHeight="1">
      <c r="A445" s="48" t="s">
        <v>45</v>
      </c>
      <c r="B445" s="35" t="s">
        <v>699</v>
      </c>
      <c r="C445" s="46" t="s">
        <v>700</v>
      </c>
      <c r="D445" s="47" t="s">
        <v>567</v>
      </c>
      <c r="E445" s="47" t="s">
        <v>30</v>
      </c>
      <c r="F445" s="47" t="s">
        <v>141</v>
      </c>
      <c r="G445" s="47">
        <v>20.100000000000001</v>
      </c>
      <c r="H445" s="47">
        <v>0.8</v>
      </c>
      <c r="I445" s="15"/>
      <c r="J445" s="15"/>
      <c r="K445" s="15" t="s">
        <v>35</v>
      </c>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row>
    <row r="446" spans="1:50" s="8" customFormat="1" ht="11.25" customHeight="1">
      <c r="A446" s="48" t="s">
        <v>45</v>
      </c>
      <c r="B446" s="35" t="s">
        <v>701</v>
      </c>
      <c r="C446" s="46" t="s">
        <v>702</v>
      </c>
      <c r="D446" s="47" t="s">
        <v>567</v>
      </c>
      <c r="E446" s="47" t="s">
        <v>30</v>
      </c>
      <c r="F446" s="47" t="s">
        <v>42</v>
      </c>
      <c r="G446" s="47">
        <v>22.3</v>
      </c>
      <c r="H446" s="47">
        <v>0.77</v>
      </c>
      <c r="I446" s="15"/>
      <c r="J446" s="15"/>
      <c r="K446" s="15" t="s">
        <v>35</v>
      </c>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row>
    <row r="447" spans="1:50" s="8" customFormat="1" ht="11.25" customHeight="1">
      <c r="A447" s="48" t="s">
        <v>45</v>
      </c>
      <c r="B447" s="35" t="s">
        <v>703</v>
      </c>
      <c r="C447" s="46" t="s">
        <v>704</v>
      </c>
      <c r="D447" s="47" t="s">
        <v>567</v>
      </c>
      <c r="E447" s="47" t="s">
        <v>30</v>
      </c>
      <c r="F447" s="47" t="s">
        <v>31</v>
      </c>
      <c r="G447" s="47">
        <v>21.7</v>
      </c>
      <c r="H447" s="47">
        <v>0.76</v>
      </c>
      <c r="I447" s="15"/>
      <c r="J447" s="15"/>
      <c r="K447" s="15" t="s">
        <v>35</v>
      </c>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row>
    <row r="448" spans="1:50" s="8" customFormat="1" ht="11.25" customHeight="1">
      <c r="A448" s="48" t="s">
        <v>45</v>
      </c>
      <c r="B448" s="35" t="s">
        <v>705</v>
      </c>
      <c r="C448" s="46" t="s">
        <v>706</v>
      </c>
      <c r="D448" s="47" t="s">
        <v>567</v>
      </c>
      <c r="E448" s="47" t="s">
        <v>30</v>
      </c>
      <c r="F448" s="47" t="s">
        <v>42</v>
      </c>
      <c r="G448" s="47">
        <v>20.9</v>
      </c>
      <c r="H448" s="47">
        <v>0.77</v>
      </c>
      <c r="I448" s="15"/>
      <c r="J448" s="15"/>
      <c r="K448" s="15" t="s">
        <v>35</v>
      </c>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row>
    <row r="449" spans="1:50" s="8" customFormat="1" ht="11.25" customHeight="1">
      <c r="A449" s="48" t="s">
        <v>45</v>
      </c>
      <c r="B449" s="35" t="s">
        <v>707</v>
      </c>
      <c r="C449" s="46" t="s">
        <v>708</v>
      </c>
      <c r="D449" s="47" t="s">
        <v>567</v>
      </c>
      <c r="E449" s="47" t="s">
        <v>30</v>
      </c>
      <c r="F449" s="47" t="s">
        <v>31</v>
      </c>
      <c r="G449" s="47">
        <v>20.6</v>
      </c>
      <c r="H449" s="47">
        <v>0.76</v>
      </c>
      <c r="I449" s="15"/>
      <c r="J449" s="15"/>
      <c r="K449" s="15" t="s">
        <v>35</v>
      </c>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row>
    <row r="450" spans="1:50" s="8" customFormat="1" ht="11.25" customHeight="1">
      <c r="A450" s="48" t="s">
        <v>45</v>
      </c>
      <c r="B450" s="35" t="s">
        <v>709</v>
      </c>
      <c r="C450" s="46" t="s">
        <v>710</v>
      </c>
      <c r="D450" s="47" t="s">
        <v>567</v>
      </c>
      <c r="E450" s="47" t="s">
        <v>30</v>
      </c>
      <c r="F450" s="47" t="s">
        <v>141</v>
      </c>
      <c r="G450" s="47">
        <v>21.7</v>
      </c>
      <c r="H450" s="47">
        <v>0.77</v>
      </c>
      <c r="I450" s="15"/>
      <c r="J450" s="15"/>
      <c r="K450" s="15" t="s">
        <v>35</v>
      </c>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s="8" customFormat="1" ht="11.25" customHeight="1">
      <c r="A451" s="48" t="s">
        <v>45</v>
      </c>
      <c r="B451" s="35" t="s">
        <v>711</v>
      </c>
      <c r="C451" s="46" t="s">
        <v>712</v>
      </c>
      <c r="D451" s="47" t="s">
        <v>567</v>
      </c>
      <c r="E451" s="47" t="s">
        <v>30</v>
      </c>
      <c r="F451" s="47" t="s">
        <v>141</v>
      </c>
      <c r="G451" s="47">
        <v>17.7</v>
      </c>
      <c r="H451" s="47">
        <v>0.83</v>
      </c>
      <c r="I451" s="15"/>
      <c r="J451" s="15"/>
      <c r="K451" s="15" t="s">
        <v>35</v>
      </c>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s="8" customFormat="1" ht="11.25" customHeight="1">
      <c r="A452" s="48" t="s">
        <v>45</v>
      </c>
      <c r="B452" s="35" t="s">
        <v>713</v>
      </c>
      <c r="C452" s="46" t="s">
        <v>714</v>
      </c>
      <c r="D452" s="47" t="s">
        <v>567</v>
      </c>
      <c r="E452" s="47" t="s">
        <v>30</v>
      </c>
      <c r="F452" s="47" t="s">
        <v>141</v>
      </c>
      <c r="G452" s="47">
        <v>19.5</v>
      </c>
      <c r="H452" s="47">
        <v>0.81</v>
      </c>
      <c r="I452" s="15"/>
      <c r="J452" s="15"/>
      <c r="K452" s="15" t="s">
        <v>35</v>
      </c>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s="8" customFormat="1" ht="11.4" customHeight="1">
      <c r="A453" s="48" t="s">
        <v>45</v>
      </c>
      <c r="B453" s="35" t="s">
        <v>715</v>
      </c>
      <c r="C453" s="46" t="s">
        <v>716</v>
      </c>
      <c r="D453" s="47" t="s">
        <v>567</v>
      </c>
      <c r="E453" s="47" t="s">
        <v>30</v>
      </c>
      <c r="F453" s="47" t="s">
        <v>141</v>
      </c>
      <c r="G453" s="47">
        <v>18.399999999999999</v>
      </c>
      <c r="H453" s="47">
        <v>0.83</v>
      </c>
      <c r="I453" s="15"/>
      <c r="J453" s="15"/>
      <c r="K453" s="15" t="s">
        <v>30</v>
      </c>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s="8" customFormat="1" ht="11.25" customHeight="1">
      <c r="A454" s="48" t="s">
        <v>45</v>
      </c>
      <c r="B454" s="35" t="s">
        <v>717</v>
      </c>
      <c r="C454" s="46" t="s">
        <v>718</v>
      </c>
      <c r="D454" s="47" t="s">
        <v>567</v>
      </c>
      <c r="E454" s="47" t="s">
        <v>30</v>
      </c>
      <c r="F454" s="47" t="s">
        <v>141</v>
      </c>
      <c r="G454" s="47">
        <v>22.3</v>
      </c>
      <c r="H454" s="47">
        <v>0.77</v>
      </c>
      <c r="I454" s="15"/>
      <c r="J454" s="15"/>
      <c r="K454" s="15" t="s">
        <v>35</v>
      </c>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s="8" customFormat="1" ht="11.25" customHeight="1">
      <c r="A455" s="48" t="s">
        <v>45</v>
      </c>
      <c r="B455" s="35" t="s">
        <v>719</v>
      </c>
      <c r="C455" s="46" t="s">
        <v>720</v>
      </c>
      <c r="D455" s="47" t="s">
        <v>567</v>
      </c>
      <c r="E455" s="47" t="s">
        <v>30</v>
      </c>
      <c r="F455" s="47" t="s">
        <v>141</v>
      </c>
      <c r="G455" s="47">
        <v>21.1</v>
      </c>
      <c r="H455" s="47">
        <v>0.8</v>
      </c>
      <c r="I455" s="15"/>
      <c r="J455" s="15"/>
      <c r="K455" s="15" t="s">
        <v>35</v>
      </c>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s="8" customFormat="1" ht="11.25" customHeight="1">
      <c r="A456" s="48" t="s">
        <v>45</v>
      </c>
      <c r="B456" s="35" t="s">
        <v>721</v>
      </c>
      <c r="C456" s="46" t="s">
        <v>722</v>
      </c>
      <c r="D456" s="47" t="s">
        <v>627</v>
      </c>
      <c r="E456" s="47" t="s">
        <v>30</v>
      </c>
      <c r="F456" s="47" t="s">
        <v>31</v>
      </c>
      <c r="G456" s="47">
        <v>17.600000000000001</v>
      </c>
      <c r="H456" s="47">
        <v>0.73</v>
      </c>
      <c r="I456" s="15"/>
      <c r="J456" s="15"/>
      <c r="K456" s="15" t="s">
        <v>35</v>
      </c>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s="8" customFormat="1" ht="11.25" customHeight="1">
      <c r="A457" s="48" t="s">
        <v>45</v>
      </c>
      <c r="B457" s="35" t="s">
        <v>723</v>
      </c>
      <c r="C457" s="46" t="s">
        <v>724</v>
      </c>
      <c r="D457" s="47" t="s">
        <v>627</v>
      </c>
      <c r="E457" s="47" t="s">
        <v>30</v>
      </c>
      <c r="F457" s="47" t="s">
        <v>31</v>
      </c>
      <c r="G457" s="47">
        <v>19.100000000000001</v>
      </c>
      <c r="H457" s="47">
        <v>0.74</v>
      </c>
      <c r="I457" s="15"/>
      <c r="J457" s="15"/>
      <c r="K457" s="15" t="s">
        <v>35</v>
      </c>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s="8" customFormat="1" ht="11.25" customHeight="1">
      <c r="A458" s="48" t="s">
        <v>45</v>
      </c>
      <c r="B458" s="35" t="s">
        <v>725</v>
      </c>
      <c r="C458" s="46" t="s">
        <v>726</v>
      </c>
      <c r="D458" s="47" t="s">
        <v>627</v>
      </c>
      <c r="E458" s="47" t="s">
        <v>30</v>
      </c>
      <c r="F458" s="47" t="s">
        <v>31</v>
      </c>
      <c r="G458" s="47">
        <v>21.1</v>
      </c>
      <c r="H458" s="47">
        <v>0.76</v>
      </c>
      <c r="I458" s="15"/>
      <c r="J458" s="15"/>
      <c r="K458" s="15" t="s">
        <v>35</v>
      </c>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s="8" customFormat="1" ht="10.5" customHeight="1">
      <c r="A459" s="48" t="s">
        <v>45</v>
      </c>
      <c r="B459" s="35" t="s">
        <v>727</v>
      </c>
      <c r="C459" s="46" t="s">
        <v>728</v>
      </c>
      <c r="D459" s="47" t="s">
        <v>627</v>
      </c>
      <c r="E459" s="47" t="s">
        <v>30</v>
      </c>
      <c r="F459" s="47" t="s">
        <v>31</v>
      </c>
      <c r="G459" s="47">
        <v>20.7</v>
      </c>
      <c r="H459" s="47">
        <v>0.76</v>
      </c>
      <c r="I459" s="15"/>
      <c r="J459" s="15"/>
      <c r="K459" s="15" t="s">
        <v>35</v>
      </c>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s="8" customFormat="1" ht="11.25" customHeight="1">
      <c r="A460" s="48" t="s">
        <v>496</v>
      </c>
      <c r="B460" s="35" t="s">
        <v>729</v>
      </c>
      <c r="C460" s="46" t="s">
        <v>730</v>
      </c>
      <c r="D460" s="47" t="s">
        <v>567</v>
      </c>
      <c r="E460" s="47" t="s">
        <v>30</v>
      </c>
      <c r="F460" s="47" t="s">
        <v>141</v>
      </c>
      <c r="G460" s="47">
        <v>18.899999999999999</v>
      </c>
      <c r="H460" s="47">
        <v>0.83</v>
      </c>
      <c r="I460" s="15"/>
      <c r="J460" s="15"/>
      <c r="K460" s="15" t="s">
        <v>35</v>
      </c>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s="8" customFormat="1" ht="11.25" customHeight="1">
      <c r="A461" s="48" t="s">
        <v>496</v>
      </c>
      <c r="B461" s="35" t="s">
        <v>731</v>
      </c>
      <c r="C461" s="46" t="s">
        <v>732</v>
      </c>
      <c r="D461" s="47" t="s">
        <v>567</v>
      </c>
      <c r="E461" s="47" t="s">
        <v>30</v>
      </c>
      <c r="F461" s="47" t="s">
        <v>141</v>
      </c>
      <c r="G461" s="47">
        <v>20.3</v>
      </c>
      <c r="H461" s="47">
        <v>0.77</v>
      </c>
      <c r="I461" s="15"/>
      <c r="J461" s="15"/>
      <c r="K461" s="15" t="s">
        <v>35</v>
      </c>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s="8" customFormat="1" ht="11.25" customHeight="1">
      <c r="A462" s="48" t="s">
        <v>496</v>
      </c>
      <c r="B462" s="35" t="s">
        <v>733</v>
      </c>
      <c r="C462" s="46" t="s">
        <v>734</v>
      </c>
      <c r="D462" s="47" t="s">
        <v>567</v>
      </c>
      <c r="E462" s="47" t="s">
        <v>30</v>
      </c>
      <c r="F462" s="47" t="s">
        <v>42</v>
      </c>
      <c r="G462" s="47">
        <v>18.5</v>
      </c>
      <c r="H462" s="47">
        <v>0.84</v>
      </c>
      <c r="I462" s="15"/>
      <c r="J462" s="15"/>
      <c r="K462" s="15" t="s">
        <v>35</v>
      </c>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s="8" customFormat="1" ht="11.25" customHeight="1">
      <c r="A463" s="48" t="s">
        <v>496</v>
      </c>
      <c r="B463" s="35" t="s">
        <v>735</v>
      </c>
      <c r="C463" s="46" t="s">
        <v>736</v>
      </c>
      <c r="D463" s="47" t="s">
        <v>567</v>
      </c>
      <c r="E463" s="47" t="s">
        <v>30</v>
      </c>
      <c r="F463" s="47" t="s">
        <v>42</v>
      </c>
      <c r="G463" s="47">
        <v>21.1</v>
      </c>
      <c r="H463" s="47">
        <v>0.75</v>
      </c>
      <c r="I463" s="15"/>
      <c r="J463" s="15"/>
      <c r="K463" s="15" t="s">
        <v>35</v>
      </c>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s="8" customFormat="1" ht="11.25" customHeight="1">
      <c r="A464" s="48" t="s">
        <v>496</v>
      </c>
      <c r="B464" s="35" t="s">
        <v>737</v>
      </c>
      <c r="C464" s="46" t="s">
        <v>738</v>
      </c>
      <c r="D464" s="47" t="s">
        <v>627</v>
      </c>
      <c r="E464" s="47" t="s">
        <v>30</v>
      </c>
      <c r="F464" s="47" t="s">
        <v>141</v>
      </c>
      <c r="G464" s="47">
        <v>19.600000000000001</v>
      </c>
      <c r="H464" s="47">
        <v>0.83</v>
      </c>
      <c r="I464" s="15"/>
      <c r="J464" s="15"/>
      <c r="K464" s="15" t="s">
        <v>35</v>
      </c>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s="8" customFormat="1" ht="11.25" customHeight="1">
      <c r="A465" s="48" t="s">
        <v>164</v>
      </c>
      <c r="B465" s="35" t="s">
        <v>739</v>
      </c>
      <c r="C465" s="46" t="s">
        <v>740</v>
      </c>
      <c r="D465" s="47" t="s">
        <v>567</v>
      </c>
      <c r="E465" s="47" t="s">
        <v>30</v>
      </c>
      <c r="F465" s="47" t="s">
        <v>141</v>
      </c>
      <c r="G465" s="47">
        <v>19.399999999999999</v>
      </c>
      <c r="H465" s="47">
        <v>0.8</v>
      </c>
      <c r="I465" s="15"/>
      <c r="J465" s="15"/>
      <c r="K465" s="15" t="s">
        <v>35</v>
      </c>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s="8" customFormat="1" ht="11.25" customHeight="1">
      <c r="A466" s="48" t="s">
        <v>164</v>
      </c>
      <c r="B466" s="35" t="s">
        <v>741</v>
      </c>
      <c r="C466" s="46" t="s">
        <v>742</v>
      </c>
      <c r="D466" s="47" t="s">
        <v>567</v>
      </c>
      <c r="E466" s="47" t="s">
        <v>30</v>
      </c>
      <c r="F466" s="47" t="s">
        <v>141</v>
      </c>
      <c r="G466" s="47">
        <v>22</v>
      </c>
      <c r="H466" s="47">
        <v>0.78</v>
      </c>
      <c r="I466" s="15"/>
      <c r="J466" s="15"/>
      <c r="K466" s="15" t="s">
        <v>35</v>
      </c>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s="8" customFormat="1" ht="11.25" customHeight="1">
      <c r="A467" s="48" t="s">
        <v>54</v>
      </c>
      <c r="B467" s="35" t="s">
        <v>743</v>
      </c>
      <c r="C467" s="46" t="s">
        <v>744</v>
      </c>
      <c r="D467" s="47" t="s">
        <v>567</v>
      </c>
      <c r="E467" s="47" t="s">
        <v>30</v>
      </c>
      <c r="F467" s="47" t="s">
        <v>42</v>
      </c>
      <c r="G467" s="47">
        <v>18.100000000000001</v>
      </c>
      <c r="H467" s="47">
        <v>0.77</v>
      </c>
      <c r="I467" s="15"/>
      <c r="J467" s="15"/>
      <c r="K467" s="15" t="s">
        <v>35</v>
      </c>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s="8" customFormat="1" ht="11.25" customHeight="1">
      <c r="A468" s="48" t="s">
        <v>76</v>
      </c>
      <c r="B468" s="35" t="s">
        <v>745</v>
      </c>
      <c r="C468" s="46" t="s">
        <v>746</v>
      </c>
      <c r="D468" s="47" t="s">
        <v>567</v>
      </c>
      <c r="E468" s="47" t="s">
        <v>30</v>
      </c>
      <c r="F468" s="47" t="s">
        <v>42</v>
      </c>
      <c r="G468" s="47">
        <v>17.8</v>
      </c>
      <c r="H468" s="47">
        <v>0.8</v>
      </c>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row>
    <row r="469" spans="1:50" s="8" customFormat="1">
      <c r="A469" s="48" t="s">
        <v>76</v>
      </c>
      <c r="B469" s="35" t="s">
        <v>747</v>
      </c>
      <c r="C469" s="46" t="s">
        <v>748</v>
      </c>
      <c r="D469" s="47" t="s">
        <v>567</v>
      </c>
      <c r="E469" s="47" t="s">
        <v>30</v>
      </c>
      <c r="F469" s="47" t="s">
        <v>141</v>
      </c>
      <c r="G469" s="47">
        <v>22.4</v>
      </c>
      <c r="H469" s="47">
        <v>0.72</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row>
    <row r="470" spans="1:50" s="8" customFormat="1" ht="11.25" customHeight="1">
      <c r="A470" s="48" t="s">
        <v>76</v>
      </c>
      <c r="B470" s="35" t="s">
        <v>749</v>
      </c>
      <c r="C470" s="46" t="s">
        <v>750</v>
      </c>
      <c r="D470" s="47" t="s">
        <v>567</v>
      </c>
      <c r="E470" s="47" t="s">
        <v>30</v>
      </c>
      <c r="F470" s="47" t="s">
        <v>141</v>
      </c>
      <c r="G470" s="47">
        <v>18.899999999999999</v>
      </c>
      <c r="H470" s="47">
        <v>0.81</v>
      </c>
      <c r="I470" s="15"/>
      <c r="J470" s="15"/>
      <c r="K470" s="15" t="s">
        <v>63</v>
      </c>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row>
    <row r="471" spans="1:50" s="8" customFormat="1" ht="11.25" customHeight="1">
      <c r="A471" s="48" t="s">
        <v>76</v>
      </c>
      <c r="B471" s="35" t="s">
        <v>751</v>
      </c>
      <c r="C471" s="46" t="s">
        <v>752</v>
      </c>
      <c r="D471" s="47" t="s">
        <v>567</v>
      </c>
      <c r="E471" s="47" t="s">
        <v>30</v>
      </c>
      <c r="F471" s="47" t="s">
        <v>141</v>
      </c>
      <c r="G471" s="47">
        <v>20.5</v>
      </c>
      <c r="H471" s="47">
        <v>0.77</v>
      </c>
      <c r="I471" s="15"/>
      <c r="J471" s="15"/>
      <c r="K471" s="15" t="s">
        <v>35</v>
      </c>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row>
    <row r="472" spans="1:50" s="8" customFormat="1" ht="11.25" customHeight="1">
      <c r="A472" s="48" t="s">
        <v>76</v>
      </c>
      <c r="B472" s="35" t="s">
        <v>753</v>
      </c>
      <c r="C472" s="46" t="s">
        <v>754</v>
      </c>
      <c r="D472" s="47" t="s">
        <v>567</v>
      </c>
      <c r="E472" s="47" t="s">
        <v>30</v>
      </c>
      <c r="F472" s="47" t="s">
        <v>42</v>
      </c>
      <c r="G472" s="47">
        <v>17.7</v>
      </c>
      <c r="H472" s="47">
        <v>0.81</v>
      </c>
      <c r="I472" s="15"/>
      <c r="J472" s="15"/>
      <c r="K472" s="15" t="s">
        <v>35</v>
      </c>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row>
    <row r="473" spans="1:50" s="8" customFormat="1" ht="11.25" customHeight="1">
      <c r="A473" s="48" t="s">
        <v>76</v>
      </c>
      <c r="B473" s="35" t="s">
        <v>755</v>
      </c>
      <c r="C473" s="46" t="s">
        <v>756</v>
      </c>
      <c r="D473" s="47" t="s">
        <v>658</v>
      </c>
      <c r="E473" s="47" t="s">
        <v>30</v>
      </c>
      <c r="F473" s="47" t="s">
        <v>42</v>
      </c>
      <c r="G473" s="47">
        <v>18.5</v>
      </c>
      <c r="H473" s="47">
        <v>0.75</v>
      </c>
      <c r="I473" s="15"/>
      <c r="J473" s="15"/>
      <c r="K473" s="15" t="s">
        <v>35</v>
      </c>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row>
    <row r="474" spans="1:50" s="8" customFormat="1" ht="11.25" customHeight="1">
      <c r="A474" s="48" t="s">
        <v>76</v>
      </c>
      <c r="B474" s="35" t="s">
        <v>757</v>
      </c>
      <c r="C474" s="46" t="s">
        <v>758</v>
      </c>
      <c r="D474" s="47" t="s">
        <v>658</v>
      </c>
      <c r="E474" s="47" t="s">
        <v>30</v>
      </c>
      <c r="F474" s="47" t="s">
        <v>42</v>
      </c>
      <c r="G474" s="47">
        <v>19.3</v>
      </c>
      <c r="H474" s="47">
        <v>0.76</v>
      </c>
      <c r="I474" s="15"/>
      <c r="J474" s="15"/>
      <c r="K474" s="15" t="s">
        <v>35</v>
      </c>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row>
    <row r="475" spans="1:50" s="8" customFormat="1" ht="11.25" customHeight="1">
      <c r="A475" s="48" t="s">
        <v>76</v>
      </c>
      <c r="B475" s="35" t="s">
        <v>759</v>
      </c>
      <c r="C475" s="46" t="s">
        <v>760</v>
      </c>
      <c r="D475" s="47" t="s">
        <v>658</v>
      </c>
      <c r="E475" s="47" t="s">
        <v>30</v>
      </c>
      <c r="F475" s="47" t="s">
        <v>42</v>
      </c>
      <c r="G475" s="47">
        <v>19.100000000000001</v>
      </c>
      <c r="H475" s="47">
        <v>0.8</v>
      </c>
      <c r="I475" s="15"/>
      <c r="J475" s="15"/>
      <c r="K475" s="15" t="s">
        <v>35</v>
      </c>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row>
    <row r="476" spans="1:50" s="8" customFormat="1" ht="11.25" customHeight="1">
      <c r="A476" s="48" t="s">
        <v>76</v>
      </c>
      <c r="B476" s="35" t="s">
        <v>761</v>
      </c>
      <c r="C476" s="46" t="s">
        <v>762</v>
      </c>
      <c r="D476" s="47" t="s">
        <v>658</v>
      </c>
      <c r="E476" s="47" t="s">
        <v>30</v>
      </c>
      <c r="F476" s="47" t="s">
        <v>42</v>
      </c>
      <c r="G476" s="47">
        <v>20.6</v>
      </c>
      <c r="H476" s="47">
        <v>0.76</v>
      </c>
      <c r="I476" s="15"/>
      <c r="J476" s="15"/>
      <c r="K476" s="15" t="s">
        <v>35</v>
      </c>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row>
    <row r="477" spans="1:50" s="8" customFormat="1" ht="11.25" customHeight="1">
      <c r="A477" s="48" t="s">
        <v>76</v>
      </c>
      <c r="B477" s="35" t="s">
        <v>763</v>
      </c>
      <c r="C477" s="46" t="s">
        <v>764</v>
      </c>
      <c r="D477" s="47" t="s">
        <v>658</v>
      </c>
      <c r="E477" s="47" t="s">
        <v>30</v>
      </c>
      <c r="F477" s="47" t="s">
        <v>42</v>
      </c>
      <c r="G477" s="47">
        <v>20.399999999999999</v>
      </c>
      <c r="H477" s="47">
        <v>0.72</v>
      </c>
      <c r="I477" s="15"/>
      <c r="J477" s="15"/>
      <c r="K477" s="15" t="s">
        <v>35</v>
      </c>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row>
    <row r="478" spans="1:50" s="8" customFormat="1" ht="11.25" customHeight="1">
      <c r="A478" s="48" t="s">
        <v>79</v>
      </c>
      <c r="B478" s="35" t="s">
        <v>765</v>
      </c>
      <c r="C478" s="46">
        <v>954290</v>
      </c>
      <c r="D478" s="47" t="s">
        <v>567</v>
      </c>
      <c r="E478" s="47" t="s">
        <v>30</v>
      </c>
      <c r="F478" s="47" t="s">
        <v>42</v>
      </c>
      <c r="G478" s="47">
        <v>20.6</v>
      </c>
      <c r="H478" s="47">
        <v>0.79</v>
      </c>
      <c r="I478" s="15"/>
      <c r="J478" s="15"/>
      <c r="K478" s="15" t="s">
        <v>35</v>
      </c>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row>
    <row r="479" spans="1:50" s="8" customFormat="1" ht="11.25" customHeight="1">
      <c r="A479" s="48" t="s">
        <v>79</v>
      </c>
      <c r="B479" s="35" t="s">
        <v>766</v>
      </c>
      <c r="C479" s="46">
        <v>954335</v>
      </c>
      <c r="D479" s="47" t="s">
        <v>567</v>
      </c>
      <c r="E479" s="47" t="s">
        <v>30</v>
      </c>
      <c r="F479" s="47" t="s">
        <v>42</v>
      </c>
      <c r="G479" s="47">
        <v>21.8</v>
      </c>
      <c r="H479" s="47">
        <v>0.73</v>
      </c>
      <c r="I479" s="15"/>
      <c r="J479" s="15"/>
      <c r="K479" s="15" t="s">
        <v>35</v>
      </c>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row>
    <row r="480" spans="1:50" s="8" customFormat="1" ht="11.25" customHeight="1">
      <c r="A480" s="48" t="s">
        <v>79</v>
      </c>
      <c r="B480" s="35" t="s">
        <v>767</v>
      </c>
      <c r="C480" s="46">
        <v>954350</v>
      </c>
      <c r="D480" s="47" t="s">
        <v>567</v>
      </c>
      <c r="E480" s="47" t="s">
        <v>30</v>
      </c>
      <c r="F480" s="47" t="s">
        <v>42</v>
      </c>
      <c r="G480" s="47">
        <v>18.899999999999999</v>
      </c>
      <c r="H480" s="47">
        <v>0.83</v>
      </c>
      <c r="I480" s="15"/>
      <c r="J480" s="15"/>
      <c r="K480" s="15" t="s">
        <v>35</v>
      </c>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row>
    <row r="481" spans="1:50" s="8" customFormat="1" ht="11.25" customHeight="1">
      <c r="A481" s="48" t="s">
        <v>79</v>
      </c>
      <c r="B481" s="35" t="s">
        <v>768</v>
      </c>
      <c r="C481" s="46">
        <v>954430</v>
      </c>
      <c r="D481" s="47" t="s">
        <v>567</v>
      </c>
      <c r="E481" s="47" t="s">
        <v>30</v>
      </c>
      <c r="F481" s="47" t="s">
        <v>141</v>
      </c>
      <c r="G481" s="47">
        <v>20.6</v>
      </c>
      <c r="H481" s="47">
        <v>0.75</v>
      </c>
      <c r="I481" s="15"/>
      <c r="J481" s="15"/>
      <c r="K481" s="15" t="s">
        <v>35</v>
      </c>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row>
    <row r="482" spans="1:50" s="8" customFormat="1" ht="11.25" customHeight="1">
      <c r="A482" s="48" t="s">
        <v>79</v>
      </c>
      <c r="B482" s="35" t="s">
        <v>769</v>
      </c>
      <c r="C482" s="46">
        <v>954440</v>
      </c>
      <c r="D482" s="47" t="s">
        <v>567</v>
      </c>
      <c r="E482" s="47" t="s">
        <v>30</v>
      </c>
      <c r="F482" s="47" t="s">
        <v>141</v>
      </c>
      <c r="G482" s="47">
        <v>19.5</v>
      </c>
      <c r="H482" s="47">
        <v>0.78</v>
      </c>
      <c r="I482" s="15"/>
      <c r="J482" s="15"/>
      <c r="K482" s="15" t="s">
        <v>35</v>
      </c>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row>
    <row r="483" spans="1:50" s="8" customFormat="1" ht="11.25" customHeight="1">
      <c r="A483" s="48" t="s">
        <v>79</v>
      </c>
      <c r="B483" s="35" t="s">
        <v>770</v>
      </c>
      <c r="C483" s="46" t="s">
        <v>771</v>
      </c>
      <c r="D483" s="47" t="s">
        <v>567</v>
      </c>
      <c r="E483" s="47" t="s">
        <v>30</v>
      </c>
      <c r="F483" s="47" t="s">
        <v>42</v>
      </c>
      <c r="G483" s="47">
        <v>20.6</v>
      </c>
      <c r="H483" s="47">
        <v>0.76</v>
      </c>
      <c r="I483" s="15"/>
      <c r="J483" s="15"/>
      <c r="K483" s="15" t="s">
        <v>35</v>
      </c>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row>
    <row r="484" spans="1:50" s="8" customFormat="1" ht="11.25" customHeight="1">
      <c r="A484" s="48" t="s">
        <v>79</v>
      </c>
      <c r="B484" s="35" t="s">
        <v>772</v>
      </c>
      <c r="C484" s="46" t="s">
        <v>773</v>
      </c>
      <c r="D484" s="47" t="s">
        <v>567</v>
      </c>
      <c r="E484" s="47" t="s">
        <v>30</v>
      </c>
      <c r="F484" s="47" t="s">
        <v>42</v>
      </c>
      <c r="G484" s="47">
        <v>22.7</v>
      </c>
      <c r="H484" s="47">
        <v>0.7</v>
      </c>
      <c r="I484" s="15"/>
      <c r="J484" s="15"/>
      <c r="K484" s="15" t="s">
        <v>35</v>
      </c>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row>
    <row r="485" spans="1:50" s="8" customFormat="1" ht="11.25" customHeight="1">
      <c r="A485" s="49" t="s">
        <v>62</v>
      </c>
      <c r="B485" s="11"/>
      <c r="C485" s="6"/>
      <c r="D485" s="6"/>
      <c r="E485" s="6"/>
      <c r="F485" s="6"/>
      <c r="G485" s="6"/>
      <c r="H485" s="9"/>
      <c r="I485" s="10"/>
      <c r="J485" s="6"/>
      <c r="K485" s="15" t="s">
        <v>35</v>
      </c>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row>
    <row r="486" spans="1:50" s="8" customFormat="1" ht="11.25" customHeight="1">
      <c r="A486" s="6"/>
      <c r="B486" s="11"/>
      <c r="C486" s="6"/>
      <c r="D486" s="6"/>
      <c r="E486" s="6"/>
      <c r="F486" s="6"/>
      <c r="G486" s="6"/>
      <c r="H486" s="9"/>
      <c r="I486" s="10"/>
      <c r="J486" s="6"/>
      <c r="K486" s="15" t="s">
        <v>30</v>
      </c>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row>
    <row r="487" spans="1:50" s="8" customFormat="1" ht="24" customHeight="1">
      <c r="A487" s="60" t="s">
        <v>774</v>
      </c>
      <c r="B487" s="60"/>
      <c r="C487" s="60"/>
      <c r="D487" s="60"/>
      <c r="E487" s="60"/>
      <c r="F487" s="60"/>
      <c r="G487" s="60"/>
      <c r="H487" s="60"/>
      <c r="I487" s="60"/>
      <c r="J487" s="60"/>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row>
    <row r="488" spans="1:50" s="8" customFormat="1" ht="13.2" customHeight="1">
      <c r="A488" s="31" t="s">
        <v>18</v>
      </c>
      <c r="B488" s="31" t="s">
        <v>19</v>
      </c>
      <c r="C488" s="31" t="s">
        <v>20</v>
      </c>
      <c r="D488" s="31" t="s">
        <v>21</v>
      </c>
      <c r="E488" s="31" t="s">
        <v>22</v>
      </c>
      <c r="F488" s="31" t="s">
        <v>23</v>
      </c>
      <c r="G488" s="31" t="s">
        <v>24</v>
      </c>
      <c r="H488" s="31" t="s">
        <v>25</v>
      </c>
      <c r="I488" s="10"/>
      <c r="J488" s="6"/>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row>
    <row r="489" spans="1:50" s="8" customFormat="1" ht="11.25" customHeight="1">
      <c r="A489" s="48" t="s">
        <v>185</v>
      </c>
      <c r="B489" s="35" t="s">
        <v>775</v>
      </c>
      <c r="C489" s="46" t="s">
        <v>776</v>
      </c>
      <c r="D489" s="47" t="s">
        <v>777</v>
      </c>
      <c r="E489" s="47" t="s">
        <v>30</v>
      </c>
      <c r="F489" s="47" t="s">
        <v>42</v>
      </c>
      <c r="G489" s="47">
        <v>19.7</v>
      </c>
      <c r="H489" s="47">
        <v>0.7</v>
      </c>
      <c r="I489" s="10"/>
      <c r="J489" s="6"/>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row>
    <row r="490" spans="1:50" s="8" customFormat="1" ht="11.25" customHeight="1">
      <c r="A490" s="48" t="s">
        <v>185</v>
      </c>
      <c r="B490" s="35" t="s">
        <v>778</v>
      </c>
      <c r="C490" s="46" t="s">
        <v>779</v>
      </c>
      <c r="D490" s="47" t="s">
        <v>777</v>
      </c>
      <c r="E490" s="47" t="s">
        <v>30</v>
      </c>
      <c r="F490" s="47" t="s">
        <v>42</v>
      </c>
      <c r="G490" s="47">
        <v>21.7</v>
      </c>
      <c r="H490" s="47">
        <v>0.56000000000000005</v>
      </c>
      <c r="I490" s="10"/>
      <c r="J490" s="6"/>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row>
    <row r="491" spans="1:50" s="8" customFormat="1" ht="11.25" customHeight="1">
      <c r="A491" s="48" t="s">
        <v>185</v>
      </c>
      <c r="B491" s="35" t="s">
        <v>780</v>
      </c>
      <c r="C491" s="46" t="s">
        <v>781</v>
      </c>
      <c r="D491" s="47" t="s">
        <v>777</v>
      </c>
      <c r="E491" s="47" t="s">
        <v>30</v>
      </c>
      <c r="F491" s="47" t="s">
        <v>42</v>
      </c>
      <c r="G491" s="47">
        <v>18.399999999999999</v>
      </c>
      <c r="H491" s="47">
        <v>0.78</v>
      </c>
      <c r="I491" s="10"/>
      <c r="J491" s="6"/>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row>
    <row r="492" spans="1:50" s="8" customFormat="1" ht="11.25" customHeight="1">
      <c r="A492" s="48" t="s">
        <v>185</v>
      </c>
      <c r="B492" s="35" t="s">
        <v>782</v>
      </c>
      <c r="C492" s="46" t="s">
        <v>783</v>
      </c>
      <c r="D492" s="47" t="s">
        <v>777</v>
      </c>
      <c r="E492" s="47" t="s">
        <v>30</v>
      </c>
      <c r="F492" s="47" t="s">
        <v>42</v>
      </c>
      <c r="G492" s="47">
        <v>20.399999999999999</v>
      </c>
      <c r="H492" s="47">
        <v>0.73</v>
      </c>
      <c r="I492" s="10"/>
      <c r="J492" s="6"/>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row>
    <row r="493" spans="1:50" s="8" customFormat="1" ht="11.25" customHeight="1">
      <c r="A493" s="48" t="s">
        <v>93</v>
      </c>
      <c r="B493" s="35" t="s">
        <v>784</v>
      </c>
      <c r="C493" s="46" t="s">
        <v>785</v>
      </c>
      <c r="D493" s="47" t="s">
        <v>786</v>
      </c>
      <c r="E493" s="47" t="s">
        <v>35</v>
      </c>
      <c r="F493" s="47" t="s">
        <v>42</v>
      </c>
      <c r="G493" s="47">
        <v>19.8</v>
      </c>
      <c r="H493" s="47">
        <v>0.44</v>
      </c>
      <c r="I493" s="10"/>
      <c r="J493" s="6"/>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row>
    <row r="494" spans="1:50" s="8" customFormat="1" ht="11.25" customHeight="1">
      <c r="A494" s="48" t="s">
        <v>93</v>
      </c>
      <c r="B494" s="35" t="s">
        <v>787</v>
      </c>
      <c r="C494" s="46" t="s">
        <v>788</v>
      </c>
      <c r="D494" s="47" t="s">
        <v>786</v>
      </c>
      <c r="E494" s="47" t="s">
        <v>35</v>
      </c>
      <c r="F494" s="47" t="s">
        <v>42</v>
      </c>
      <c r="G494" s="47">
        <v>17.5</v>
      </c>
      <c r="H494" s="47">
        <v>0.69</v>
      </c>
      <c r="I494" s="10"/>
      <c r="J494" s="6"/>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row>
    <row r="495" spans="1:50" s="8" customFormat="1" ht="11.25" customHeight="1">
      <c r="A495" s="48" t="s">
        <v>93</v>
      </c>
      <c r="B495" s="35" t="s">
        <v>789</v>
      </c>
      <c r="C495" s="46" t="s">
        <v>790</v>
      </c>
      <c r="D495" s="47" t="s">
        <v>786</v>
      </c>
      <c r="E495" s="47" t="s">
        <v>30</v>
      </c>
      <c r="F495" s="47" t="s">
        <v>42</v>
      </c>
      <c r="G495" s="47">
        <v>21.9</v>
      </c>
      <c r="H495" s="47">
        <v>0.34</v>
      </c>
      <c r="I495" s="10"/>
      <c r="J495" s="6"/>
      <c r="K495" s="15" t="s">
        <v>30</v>
      </c>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row>
    <row r="496" spans="1:50" s="8" customFormat="1" ht="11.25" customHeight="1">
      <c r="A496" s="48" t="s">
        <v>93</v>
      </c>
      <c r="B496" s="35" t="s">
        <v>791</v>
      </c>
      <c r="C496" s="46" t="s">
        <v>792</v>
      </c>
      <c r="D496" s="47" t="s">
        <v>786</v>
      </c>
      <c r="E496" s="47" t="s">
        <v>30</v>
      </c>
      <c r="F496" s="47" t="s">
        <v>42</v>
      </c>
      <c r="G496" s="47">
        <v>19.2</v>
      </c>
      <c r="H496" s="47">
        <v>0.68</v>
      </c>
      <c r="I496" s="10"/>
      <c r="J496" s="6"/>
      <c r="K496" s="15" t="s">
        <v>30</v>
      </c>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row>
    <row r="497" spans="1:50" s="8" customFormat="1" ht="11.25" customHeight="1">
      <c r="A497" s="48" t="s">
        <v>93</v>
      </c>
      <c r="B497" s="35" t="s">
        <v>793</v>
      </c>
      <c r="C497" s="46" t="s">
        <v>794</v>
      </c>
      <c r="D497" s="47" t="s">
        <v>786</v>
      </c>
      <c r="E497" s="47" t="s">
        <v>30</v>
      </c>
      <c r="F497" s="47" t="s">
        <v>457</v>
      </c>
      <c r="G497" s="47">
        <v>24.4</v>
      </c>
      <c r="H497" s="47">
        <v>0.35</v>
      </c>
      <c r="I497" s="10"/>
      <c r="J497" s="6"/>
      <c r="K497" s="15" t="s">
        <v>30</v>
      </c>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row>
    <row r="498" spans="1:50" s="8" customFormat="1" ht="11.25" customHeight="1">
      <c r="A498" s="48" t="s">
        <v>93</v>
      </c>
      <c r="B498" s="35" t="s">
        <v>795</v>
      </c>
      <c r="C498" s="46" t="s">
        <v>796</v>
      </c>
      <c r="D498" s="47" t="s">
        <v>786</v>
      </c>
      <c r="E498" s="47" t="s">
        <v>30</v>
      </c>
      <c r="F498" s="47" t="s">
        <v>457</v>
      </c>
      <c r="G498" s="47">
        <v>20.399999999999999</v>
      </c>
      <c r="H498" s="47">
        <v>0.72</v>
      </c>
      <c r="I498" s="10"/>
      <c r="J498" s="6"/>
      <c r="K498" s="15" t="s">
        <v>35</v>
      </c>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row>
    <row r="499" spans="1:50" s="8" customFormat="1" ht="11.25" customHeight="1">
      <c r="A499" s="50" t="s">
        <v>797</v>
      </c>
      <c r="B499" s="35" t="s">
        <v>798</v>
      </c>
      <c r="C499" s="46" t="s">
        <v>799</v>
      </c>
      <c r="D499" s="47" t="s">
        <v>777</v>
      </c>
      <c r="E499" s="47" t="s">
        <v>30</v>
      </c>
      <c r="F499" s="47" t="s">
        <v>31</v>
      </c>
      <c r="G499" s="47">
        <v>16.100000000000001</v>
      </c>
      <c r="H499" s="47">
        <v>0.72</v>
      </c>
      <c r="I499" s="10"/>
      <c r="J499" s="6"/>
      <c r="K499" s="15" t="s">
        <v>35</v>
      </c>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row>
    <row r="500" spans="1:50" s="8" customFormat="1" ht="11.25" customHeight="1">
      <c r="A500" s="6"/>
      <c r="B500" s="11"/>
      <c r="C500" s="6"/>
      <c r="D500" s="6"/>
      <c r="E500" s="6"/>
      <c r="F500" s="6"/>
      <c r="G500" s="6"/>
      <c r="H500" s="9"/>
      <c r="I500" s="10"/>
      <c r="J500" s="6"/>
      <c r="K500" s="15" t="s">
        <v>35</v>
      </c>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row>
    <row r="501" spans="1:50" s="8" customFormat="1" ht="11.25" customHeight="1">
      <c r="A501" s="6"/>
      <c r="B501" s="11"/>
      <c r="C501" s="6"/>
      <c r="D501" s="6"/>
      <c r="E501" s="6"/>
      <c r="F501" s="6"/>
      <c r="G501" s="6"/>
      <c r="H501" s="9"/>
      <c r="I501" s="10"/>
      <c r="J501" s="6"/>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row>
    <row r="502" spans="1:50" s="8" customFormat="1" ht="11.25" customHeight="1">
      <c r="A502" s="6"/>
      <c r="B502" s="11"/>
      <c r="C502" s="6"/>
      <c r="D502" s="6"/>
      <c r="E502" s="6"/>
      <c r="F502" s="6"/>
      <c r="G502" s="6"/>
      <c r="H502" s="9"/>
      <c r="I502" s="10"/>
      <c r="J502" s="6"/>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row>
    <row r="503" spans="1:50" s="8" customFormat="1" ht="11.25" customHeight="1">
      <c r="A503" s="6"/>
      <c r="B503" s="11"/>
      <c r="C503" s="6"/>
      <c r="D503" s="6"/>
      <c r="E503" s="6"/>
      <c r="F503" s="6"/>
      <c r="G503" s="6"/>
      <c r="H503" s="9"/>
      <c r="I503" s="10"/>
      <c r="J503" s="6"/>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row>
    <row r="504" spans="1:50" s="8" customFormat="1" ht="11.25" customHeight="1">
      <c r="A504" s="6"/>
      <c r="B504" s="11"/>
      <c r="C504" s="6"/>
      <c r="D504" s="6"/>
      <c r="E504" s="6"/>
      <c r="F504" s="6"/>
      <c r="G504" s="6"/>
      <c r="H504" s="9"/>
      <c r="I504" s="10"/>
      <c r="J504" s="6"/>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row>
    <row r="505" spans="1:50" s="8" customFormat="1" ht="11.25" customHeight="1">
      <c r="A505" s="6"/>
      <c r="B505" s="11"/>
      <c r="C505" s="6"/>
      <c r="D505" s="6"/>
      <c r="E505" s="6"/>
      <c r="F505" s="6"/>
      <c r="G505" s="6"/>
      <c r="H505" s="9"/>
      <c r="I505" s="10"/>
      <c r="J505" s="6"/>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row>
    <row r="506" spans="1:50" s="8" customFormat="1" ht="11.25" customHeight="1">
      <c r="A506" s="6"/>
      <c r="B506" s="11"/>
      <c r="C506" s="6"/>
      <c r="D506" s="6"/>
      <c r="E506" s="6"/>
      <c r="F506" s="6"/>
      <c r="G506" s="6"/>
      <c r="H506" s="9"/>
      <c r="I506" s="10"/>
      <c r="J506" s="6"/>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row>
    <row r="507" spans="1:50" s="8" customFormat="1" ht="11.25" customHeight="1">
      <c r="A507" s="6"/>
      <c r="B507" s="11"/>
      <c r="C507" s="6"/>
      <c r="D507" s="6"/>
      <c r="E507" s="6"/>
      <c r="F507" s="6"/>
      <c r="G507" s="6"/>
      <c r="H507" s="9"/>
      <c r="I507" s="10"/>
      <c r="J507" s="6"/>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row>
    <row r="508" spans="1:50" s="8" customFormat="1" ht="11.25" customHeight="1">
      <c r="A508" s="6"/>
      <c r="B508" s="11"/>
      <c r="C508" s="6"/>
      <c r="D508" s="6"/>
      <c r="E508" s="6"/>
      <c r="F508" s="6"/>
      <c r="G508" s="6"/>
      <c r="H508" s="9"/>
      <c r="I508" s="10"/>
      <c r="J508" s="6"/>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row>
    <row r="509" spans="1:50" s="8" customFormat="1" ht="11.25" customHeight="1">
      <c r="A509" s="6"/>
      <c r="B509" s="6"/>
      <c r="C509" s="6"/>
      <c r="D509" s="6"/>
      <c r="E509" s="6"/>
      <c r="F509" s="6"/>
      <c r="G509" s="6"/>
      <c r="H509" s="6"/>
      <c r="I509" s="6"/>
      <c r="J509" s="6"/>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row>
    <row r="510" spans="1:50" s="8" customFormat="1" ht="24" customHeight="1">
      <c r="A510" s="24" t="str">
        <f>A3</f>
        <v>Version 1.0 - Retrofit Program - List of Qualifying Exhaust Fans - January 1, 2025</v>
      </c>
      <c r="B510" s="6"/>
      <c r="C510" s="6"/>
      <c r="D510" s="6"/>
      <c r="E510" s="6"/>
      <c r="F510" s="6"/>
      <c r="G510" s="6"/>
      <c r="H510" s="6"/>
      <c r="I510" s="6"/>
      <c r="J510" s="6"/>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row>
    <row r="511" spans="1:50" s="8" customFormat="1" ht="11.25" customHeight="1">
      <c r="A511" s="6"/>
      <c r="B511" s="6"/>
      <c r="C511" s="6"/>
      <c r="D511" s="6"/>
      <c r="E511" s="6"/>
      <c r="F511" s="6"/>
      <c r="G511" s="6"/>
      <c r="H511" s="6"/>
      <c r="I511" s="6"/>
      <c r="J511" s="6"/>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row>
    <row r="512" spans="1:50" s="8" customFormat="1" ht="24" customHeight="1">
      <c r="A512" s="60" t="s">
        <v>800</v>
      </c>
      <c r="B512" s="60"/>
      <c r="C512" s="60"/>
      <c r="D512" s="60"/>
      <c r="E512" s="60"/>
      <c r="F512" s="60"/>
      <c r="G512" s="60"/>
      <c r="H512" s="60"/>
      <c r="I512" s="60"/>
      <c r="J512" s="60"/>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row>
    <row r="513" spans="1:50" s="8" customFormat="1" ht="12.6" customHeight="1">
      <c r="A513" s="31" t="s">
        <v>18</v>
      </c>
      <c r="B513" s="31" t="s">
        <v>19</v>
      </c>
      <c r="C513" s="31" t="s">
        <v>20</v>
      </c>
      <c r="D513" s="31" t="s">
        <v>21</v>
      </c>
      <c r="E513" s="31" t="s">
        <v>22</v>
      </c>
      <c r="F513" s="31" t="s">
        <v>23</v>
      </c>
      <c r="G513" s="31" t="s">
        <v>24</v>
      </c>
      <c r="H513" s="31" t="s">
        <v>25</v>
      </c>
      <c r="I513" s="15"/>
      <c r="J513" s="15"/>
      <c r="K513" s="15" t="s">
        <v>63</v>
      </c>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row>
    <row r="514" spans="1:50" s="8" customFormat="1" ht="11.25" customHeight="1">
      <c r="A514" s="48" t="s">
        <v>801</v>
      </c>
      <c r="B514" s="35" t="s">
        <v>802</v>
      </c>
      <c r="C514" s="26" t="s">
        <v>803</v>
      </c>
      <c r="D514" s="28" t="s">
        <v>29</v>
      </c>
      <c r="E514" s="28" t="s">
        <v>30</v>
      </c>
      <c r="F514" s="28" t="s">
        <v>42</v>
      </c>
      <c r="G514" s="28">
        <v>12</v>
      </c>
      <c r="H514" s="28">
        <v>0.84</v>
      </c>
      <c r="I514" s="15"/>
      <c r="J514" s="15"/>
      <c r="K514" s="15" t="s">
        <v>35</v>
      </c>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row>
    <row r="515" spans="1:50" s="8" customFormat="1" ht="11.25" customHeight="1">
      <c r="A515" s="48" t="s">
        <v>801</v>
      </c>
      <c r="B515" s="35" t="s">
        <v>804</v>
      </c>
      <c r="C515" s="26" t="s">
        <v>805</v>
      </c>
      <c r="D515" s="28" t="s">
        <v>29</v>
      </c>
      <c r="E515" s="28" t="s">
        <v>30</v>
      </c>
      <c r="F515" s="28" t="s">
        <v>42</v>
      </c>
      <c r="G515" s="28">
        <v>12.9</v>
      </c>
      <c r="H515" s="28">
        <v>0.87</v>
      </c>
      <c r="I515" s="15"/>
      <c r="J515" s="15"/>
      <c r="K515" s="15" t="s">
        <v>35</v>
      </c>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row>
    <row r="516" spans="1:50" s="8" customFormat="1" ht="11.25" customHeight="1">
      <c r="A516" s="49" t="s">
        <v>62</v>
      </c>
      <c r="B516" s="6"/>
      <c r="C516" s="6"/>
      <c r="D516" s="6"/>
      <c r="E516" s="6"/>
      <c r="F516" s="6"/>
      <c r="G516" s="6"/>
      <c r="H516" s="6"/>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row>
    <row r="517" spans="1:50" s="8" customFormat="1" ht="11.25" customHeight="1">
      <c r="A517" s="6"/>
      <c r="B517" s="6"/>
      <c r="C517" s="6"/>
      <c r="D517" s="6"/>
      <c r="E517" s="6"/>
      <c r="F517" s="6"/>
      <c r="G517" s="6"/>
      <c r="H517" s="6"/>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row>
    <row r="518" spans="1:50" s="8" customFormat="1" ht="23.4" customHeight="1">
      <c r="A518" s="60" t="s">
        <v>806</v>
      </c>
      <c r="B518" s="60"/>
      <c r="C518" s="60"/>
      <c r="D518" s="60"/>
      <c r="E518" s="60"/>
      <c r="F518" s="60"/>
      <c r="G518" s="60"/>
      <c r="H518" s="60"/>
      <c r="I518" s="60"/>
      <c r="J518" s="60"/>
      <c r="K518" s="15" t="s">
        <v>35</v>
      </c>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row>
    <row r="519" spans="1:50" s="8" customFormat="1" ht="12.6" customHeight="1">
      <c r="A519" s="31" t="s">
        <v>18</v>
      </c>
      <c r="B519" s="31" t="s">
        <v>19</v>
      </c>
      <c r="C519" s="31" t="s">
        <v>20</v>
      </c>
      <c r="D519" s="31" t="s">
        <v>21</v>
      </c>
      <c r="E519" s="31" t="s">
        <v>22</v>
      </c>
      <c r="F519" s="31" t="s">
        <v>23</v>
      </c>
      <c r="G519" s="31" t="s">
        <v>24</v>
      </c>
      <c r="H519" s="31" t="s">
        <v>25</v>
      </c>
      <c r="I519" s="15"/>
      <c r="J519" s="15"/>
      <c r="K519" s="15" t="s">
        <v>35</v>
      </c>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row>
    <row r="520" spans="1:50" s="8" customFormat="1" ht="11.25" customHeight="1">
      <c r="A520" s="48" t="s">
        <v>807</v>
      </c>
      <c r="B520" s="35" t="s">
        <v>808</v>
      </c>
      <c r="C520" s="48" t="s">
        <v>95</v>
      </c>
      <c r="D520" s="47" t="s">
        <v>92</v>
      </c>
      <c r="E520" s="47" t="s">
        <v>30</v>
      </c>
      <c r="F520" s="47" t="s">
        <v>42</v>
      </c>
      <c r="G520" s="47">
        <v>12.5</v>
      </c>
      <c r="H520" s="47">
        <v>0.81</v>
      </c>
      <c r="I520" s="15"/>
      <c r="J520" s="15"/>
      <c r="K520" s="15" t="s">
        <v>35</v>
      </c>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row>
    <row r="521" spans="1:50" s="8" customFormat="1" ht="11.25" customHeight="1">
      <c r="A521" s="48" t="s">
        <v>39</v>
      </c>
      <c r="B521" s="35" t="s">
        <v>809</v>
      </c>
      <c r="C521" s="48" t="s">
        <v>810</v>
      </c>
      <c r="D521" s="47" t="s">
        <v>92</v>
      </c>
      <c r="E521" s="47" t="s">
        <v>30</v>
      </c>
      <c r="F521" s="47" t="s">
        <v>42</v>
      </c>
      <c r="G521" s="47">
        <v>14.6</v>
      </c>
      <c r="H521" s="47">
        <v>0.84</v>
      </c>
      <c r="I521" s="15"/>
      <c r="J521" s="15"/>
      <c r="K521" s="15" t="s">
        <v>35</v>
      </c>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row>
    <row r="522" spans="1:50" s="8" customFormat="1" ht="11.25" customHeight="1">
      <c r="A522" s="48" t="s">
        <v>45</v>
      </c>
      <c r="B522" s="35" t="s">
        <v>811</v>
      </c>
      <c r="C522" s="48" t="s">
        <v>812</v>
      </c>
      <c r="D522" s="47" t="s">
        <v>98</v>
      </c>
      <c r="E522" s="47" t="s">
        <v>30</v>
      </c>
      <c r="F522" s="47" t="s">
        <v>31</v>
      </c>
      <c r="G522" s="47">
        <v>13.2</v>
      </c>
      <c r="H522" s="47">
        <v>0.83</v>
      </c>
      <c r="I522" s="15"/>
      <c r="J522" s="15"/>
      <c r="K522" s="15" t="s">
        <v>35</v>
      </c>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row>
    <row r="523" spans="1:50" s="8" customFormat="1" ht="11.25" customHeight="1">
      <c r="A523" s="48" t="s">
        <v>45</v>
      </c>
      <c r="B523" s="35" t="s">
        <v>813</v>
      </c>
      <c r="C523" s="48" t="s">
        <v>814</v>
      </c>
      <c r="D523" s="47" t="s">
        <v>815</v>
      </c>
      <c r="E523" s="47" t="s">
        <v>30</v>
      </c>
      <c r="F523" s="47" t="s">
        <v>31</v>
      </c>
      <c r="G523" s="47">
        <v>15.8</v>
      </c>
      <c r="H523" s="47">
        <v>0.8</v>
      </c>
      <c r="I523" s="15"/>
      <c r="J523" s="15"/>
      <c r="K523" s="15" t="s">
        <v>35</v>
      </c>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row>
    <row r="524" spans="1:50" s="8" customFormat="1" ht="11.25" customHeight="1">
      <c r="A524" s="51" t="s">
        <v>62</v>
      </c>
      <c r="B524" s="6"/>
      <c r="C524" s="6"/>
      <c r="D524" s="6"/>
      <c r="E524" s="6"/>
      <c r="F524" s="6"/>
      <c r="G524" s="6"/>
      <c r="H524" s="6"/>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row>
    <row r="525" spans="1:50" s="8" customFormat="1" ht="10.95" customHeight="1">
      <c r="A525" s="6"/>
      <c r="B525" s="6"/>
      <c r="C525" s="6"/>
      <c r="D525" s="6"/>
      <c r="E525" s="6"/>
      <c r="F525" s="6"/>
      <c r="G525" s="6"/>
      <c r="H525" s="6"/>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row>
    <row r="526" spans="1:50" s="8" customFormat="1" ht="24.6" customHeight="1">
      <c r="A526" s="60" t="s">
        <v>816</v>
      </c>
      <c r="B526" s="60"/>
      <c r="C526" s="60"/>
      <c r="D526" s="60"/>
      <c r="E526" s="60"/>
      <c r="F526" s="60"/>
      <c r="G526" s="60"/>
      <c r="H526" s="60"/>
      <c r="I526" s="60"/>
      <c r="J526" s="60"/>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row>
    <row r="527" spans="1:50" s="8" customFormat="1" ht="12.6" customHeight="1">
      <c r="A527" s="31" t="s">
        <v>18</v>
      </c>
      <c r="B527" s="31" t="s">
        <v>19</v>
      </c>
      <c r="C527" s="31" t="s">
        <v>20</v>
      </c>
      <c r="D527" s="31" t="s">
        <v>21</v>
      </c>
      <c r="E527" s="31" t="s">
        <v>22</v>
      </c>
      <c r="F527" s="31" t="s">
        <v>23</v>
      </c>
      <c r="G527" s="31" t="s">
        <v>24</v>
      </c>
      <c r="H527" s="31" t="s">
        <v>25</v>
      </c>
      <c r="I527" s="15"/>
      <c r="J527" s="15"/>
      <c r="K527" s="15" t="s">
        <v>35</v>
      </c>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row>
    <row r="528" spans="1:50" s="8" customFormat="1" ht="13.95" customHeight="1">
      <c r="A528" s="48" t="s">
        <v>93</v>
      </c>
      <c r="B528" s="35" t="s">
        <v>817</v>
      </c>
      <c r="C528" s="48" t="s">
        <v>123</v>
      </c>
      <c r="D528" s="47" t="s">
        <v>124</v>
      </c>
      <c r="E528" s="47" t="s">
        <v>30</v>
      </c>
      <c r="F528" s="47" t="s">
        <v>42</v>
      </c>
      <c r="G528" s="47">
        <v>16.3</v>
      </c>
      <c r="H528" s="47">
        <v>0.78</v>
      </c>
      <c r="I528" s="15"/>
      <c r="J528" s="15"/>
      <c r="K528" s="15" t="s">
        <v>35</v>
      </c>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row>
    <row r="529" spans="1:50" s="8" customFormat="1" ht="11.25" customHeight="1">
      <c r="A529" s="48" t="s">
        <v>93</v>
      </c>
      <c r="B529" s="35" t="s">
        <v>818</v>
      </c>
      <c r="C529" s="48" t="s">
        <v>126</v>
      </c>
      <c r="D529" s="47" t="s">
        <v>124</v>
      </c>
      <c r="E529" s="47" t="s">
        <v>30</v>
      </c>
      <c r="F529" s="47" t="s">
        <v>42</v>
      </c>
      <c r="G529" s="47">
        <v>16.5</v>
      </c>
      <c r="H529" s="47">
        <v>0.76</v>
      </c>
      <c r="I529" s="15"/>
      <c r="J529" s="15"/>
      <c r="K529" s="15" t="s">
        <v>35</v>
      </c>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row>
    <row r="530" spans="1:50" s="8" customFormat="1" ht="11.25" customHeight="1">
      <c r="A530" s="48" t="s">
        <v>32</v>
      </c>
      <c r="B530" s="35" t="s">
        <v>819</v>
      </c>
      <c r="C530" s="48" t="s">
        <v>820</v>
      </c>
      <c r="D530" s="47" t="s">
        <v>124</v>
      </c>
      <c r="E530" s="47" t="s">
        <v>35</v>
      </c>
      <c r="F530" s="47" t="s">
        <v>31</v>
      </c>
      <c r="G530" s="47">
        <v>17</v>
      </c>
      <c r="H530" s="47">
        <v>0.72</v>
      </c>
      <c r="I530" s="15"/>
      <c r="J530" s="15"/>
      <c r="K530" s="15" t="s">
        <v>35</v>
      </c>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row>
    <row r="531" spans="1:50" s="8" customFormat="1" ht="11.25" customHeight="1">
      <c r="A531" s="48" t="s">
        <v>103</v>
      </c>
      <c r="B531" s="35" t="s">
        <v>821</v>
      </c>
      <c r="C531" s="48" t="s">
        <v>822</v>
      </c>
      <c r="D531" s="47" t="s">
        <v>124</v>
      </c>
      <c r="E531" s="47" t="s">
        <v>30</v>
      </c>
      <c r="F531" s="47" t="s">
        <v>141</v>
      </c>
      <c r="G531" s="47">
        <v>18.100000000000001</v>
      </c>
      <c r="H531" s="47">
        <v>0.79</v>
      </c>
      <c r="I531" s="15"/>
      <c r="J531" s="15"/>
      <c r="K531" s="15" t="s">
        <v>35</v>
      </c>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row>
    <row r="532" spans="1:50" s="8" customFormat="1" ht="11.25" customHeight="1">
      <c r="A532" s="48" t="s">
        <v>45</v>
      </c>
      <c r="B532" s="35" t="s">
        <v>823</v>
      </c>
      <c r="C532" s="48" t="s">
        <v>824</v>
      </c>
      <c r="D532" s="47" t="s">
        <v>124</v>
      </c>
      <c r="E532" s="47" t="s">
        <v>30</v>
      </c>
      <c r="F532" s="47" t="s">
        <v>31</v>
      </c>
      <c r="G532" s="47">
        <v>17.600000000000001</v>
      </c>
      <c r="H532" s="47">
        <v>0.73</v>
      </c>
      <c r="I532" s="15"/>
      <c r="J532" s="15"/>
      <c r="K532" s="15" t="s">
        <v>35</v>
      </c>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row>
    <row r="533" spans="1:50" s="8" customFormat="1" ht="11.25" customHeight="1">
      <c r="A533" s="48" t="s">
        <v>45</v>
      </c>
      <c r="B533" s="35" t="s">
        <v>825</v>
      </c>
      <c r="C533" s="48" t="s">
        <v>826</v>
      </c>
      <c r="D533" s="47" t="s">
        <v>124</v>
      </c>
      <c r="E533" s="47" t="s">
        <v>30</v>
      </c>
      <c r="F533" s="47" t="s">
        <v>31</v>
      </c>
      <c r="G533" s="47">
        <v>17.3</v>
      </c>
      <c r="H533" s="47">
        <v>0.7</v>
      </c>
      <c r="I533" s="15"/>
      <c r="J533" s="15"/>
      <c r="K533" s="15" t="s">
        <v>35</v>
      </c>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row>
    <row r="534" spans="1:50" s="8" customFormat="1" ht="11.25" customHeight="1">
      <c r="A534" s="48" t="s">
        <v>76</v>
      </c>
      <c r="B534" s="35" t="s">
        <v>827</v>
      </c>
      <c r="C534" s="48" t="s">
        <v>828</v>
      </c>
      <c r="D534" s="47" t="s">
        <v>124</v>
      </c>
      <c r="E534" s="47" t="s">
        <v>30</v>
      </c>
      <c r="F534" s="47" t="s">
        <v>42</v>
      </c>
      <c r="G534" s="47">
        <v>18.7</v>
      </c>
      <c r="H534" s="47">
        <v>0.76</v>
      </c>
      <c r="I534" s="15"/>
      <c r="J534" s="15"/>
      <c r="K534" s="15" t="s">
        <v>35</v>
      </c>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row>
    <row r="535" spans="1:50" s="8" customFormat="1" ht="11.25" customHeight="1">
      <c r="A535" s="51" t="s">
        <v>62</v>
      </c>
      <c r="B535" s="6"/>
      <c r="C535" s="6"/>
      <c r="D535" s="6"/>
      <c r="E535" s="6"/>
      <c r="F535" s="6"/>
      <c r="G535" s="6"/>
      <c r="H535" s="6"/>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row>
    <row r="536" spans="1:50" s="8" customFormat="1" ht="11.25" customHeight="1">
      <c r="A536" s="6"/>
      <c r="B536" s="6"/>
      <c r="C536" s="6"/>
      <c r="D536" s="6"/>
      <c r="E536" s="6"/>
      <c r="F536" s="6"/>
      <c r="G536" s="6"/>
      <c r="H536" s="6"/>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row>
    <row r="537" spans="1:50" s="8" customFormat="1" ht="22.95" customHeight="1">
      <c r="A537" s="60" t="s">
        <v>829</v>
      </c>
      <c r="B537" s="60"/>
      <c r="C537" s="60"/>
      <c r="D537" s="60"/>
      <c r="E537" s="60"/>
      <c r="F537" s="60"/>
      <c r="G537" s="60"/>
      <c r="H537" s="60"/>
      <c r="I537" s="60"/>
      <c r="J537" s="60"/>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row>
    <row r="538" spans="1:50" s="8" customFormat="1" ht="12.6" customHeight="1">
      <c r="A538" s="31" t="s">
        <v>18</v>
      </c>
      <c r="B538" s="31" t="s">
        <v>19</v>
      </c>
      <c r="C538" s="31" t="s">
        <v>20</v>
      </c>
      <c r="D538" s="31" t="s">
        <v>21</v>
      </c>
      <c r="E538" s="31" t="s">
        <v>22</v>
      </c>
      <c r="F538" s="31" t="s">
        <v>23</v>
      </c>
      <c r="G538" s="31" t="s">
        <v>24</v>
      </c>
      <c r="H538" s="31" t="s">
        <v>25</v>
      </c>
      <c r="I538" s="15"/>
      <c r="J538" s="15"/>
      <c r="K538" s="15" t="s">
        <v>35</v>
      </c>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row>
    <row r="539" spans="1:50" s="8" customFormat="1" ht="11.25" customHeight="1">
      <c r="A539" s="48" t="s">
        <v>185</v>
      </c>
      <c r="B539" s="35" t="s">
        <v>830</v>
      </c>
      <c r="C539" s="48" t="s">
        <v>831</v>
      </c>
      <c r="D539" s="47" t="s">
        <v>188</v>
      </c>
      <c r="E539" s="47" t="s">
        <v>30</v>
      </c>
      <c r="F539" s="47" t="s">
        <v>42</v>
      </c>
      <c r="G539" s="47">
        <v>18.3</v>
      </c>
      <c r="H539" s="47">
        <v>0.76</v>
      </c>
      <c r="I539" s="15"/>
      <c r="J539" s="15"/>
      <c r="K539" s="15" t="s">
        <v>35</v>
      </c>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row>
    <row r="540" spans="1:50" s="8" customFormat="1" ht="11.25" customHeight="1">
      <c r="A540" s="48" t="s">
        <v>185</v>
      </c>
      <c r="B540" s="35" t="s">
        <v>832</v>
      </c>
      <c r="C540" s="48" t="s">
        <v>833</v>
      </c>
      <c r="D540" s="47" t="s">
        <v>188</v>
      </c>
      <c r="E540" s="47" t="s">
        <v>30</v>
      </c>
      <c r="F540" s="47" t="s">
        <v>42</v>
      </c>
      <c r="G540" s="47">
        <v>19.399999999999999</v>
      </c>
      <c r="H540" s="47">
        <v>0.79</v>
      </c>
      <c r="I540" s="15"/>
      <c r="J540" s="15"/>
      <c r="K540" s="15" t="s">
        <v>35</v>
      </c>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row>
    <row r="541" spans="1:50" s="8" customFormat="1" ht="11.25" customHeight="1">
      <c r="A541" s="48" t="s">
        <v>185</v>
      </c>
      <c r="B541" s="35" t="s">
        <v>834</v>
      </c>
      <c r="C541" s="48" t="s">
        <v>833</v>
      </c>
      <c r="D541" s="47" t="s">
        <v>188</v>
      </c>
      <c r="E541" s="47" t="s">
        <v>30</v>
      </c>
      <c r="F541" s="47" t="s">
        <v>42</v>
      </c>
      <c r="G541" s="47">
        <v>18.600000000000001</v>
      </c>
      <c r="H541" s="47">
        <v>0.81</v>
      </c>
      <c r="I541" s="15"/>
      <c r="J541" s="15"/>
      <c r="K541" s="15" t="s">
        <v>35</v>
      </c>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row>
    <row r="542" spans="1:50" s="8" customFormat="1" ht="11.25" customHeight="1">
      <c r="A542" s="48" t="s">
        <v>185</v>
      </c>
      <c r="B542" s="35" t="s">
        <v>835</v>
      </c>
      <c r="C542" s="48" t="s">
        <v>833</v>
      </c>
      <c r="D542" s="47" t="s">
        <v>188</v>
      </c>
      <c r="E542" s="47" t="s">
        <v>30</v>
      </c>
      <c r="F542" s="47" t="s">
        <v>42</v>
      </c>
      <c r="G542" s="47">
        <v>19.3</v>
      </c>
      <c r="H542" s="47">
        <v>0.8</v>
      </c>
      <c r="I542" s="15"/>
      <c r="J542" s="15"/>
      <c r="K542" s="15" t="s">
        <v>35</v>
      </c>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row>
    <row r="543" spans="1:50" s="8" customFormat="1" ht="11.25" customHeight="1">
      <c r="A543" s="48" t="s">
        <v>185</v>
      </c>
      <c r="B543" s="35" t="s">
        <v>836</v>
      </c>
      <c r="C543" s="48" t="s">
        <v>192</v>
      </c>
      <c r="D543" s="47" t="s">
        <v>188</v>
      </c>
      <c r="E543" s="47" t="s">
        <v>30</v>
      </c>
      <c r="F543" s="47" t="s">
        <v>141</v>
      </c>
      <c r="G543" s="47">
        <v>18.899999999999999</v>
      </c>
      <c r="H543" s="47">
        <v>0.81</v>
      </c>
      <c r="I543" s="15"/>
      <c r="J543" s="15"/>
      <c r="K543" s="15" t="s">
        <v>35</v>
      </c>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row>
    <row r="544" spans="1:50" s="8" customFormat="1" ht="11.25" customHeight="1">
      <c r="A544" s="48" t="s">
        <v>185</v>
      </c>
      <c r="B544" s="35" t="s">
        <v>837</v>
      </c>
      <c r="C544" s="48" t="s">
        <v>194</v>
      </c>
      <c r="D544" s="47" t="s">
        <v>188</v>
      </c>
      <c r="E544" s="47" t="s">
        <v>30</v>
      </c>
      <c r="F544" s="47" t="s">
        <v>141</v>
      </c>
      <c r="G544" s="47">
        <v>17.8</v>
      </c>
      <c r="H544" s="47">
        <v>0.83</v>
      </c>
      <c r="I544" s="15"/>
      <c r="J544" s="15"/>
      <c r="K544" s="15" t="s">
        <v>35</v>
      </c>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row>
    <row r="545" spans="1:50" s="8" customFormat="1" ht="11.25" customHeight="1">
      <c r="A545" s="48" t="s">
        <v>185</v>
      </c>
      <c r="B545" s="35" t="s">
        <v>838</v>
      </c>
      <c r="C545" s="48" t="s">
        <v>196</v>
      </c>
      <c r="D545" s="47" t="s">
        <v>188</v>
      </c>
      <c r="E545" s="47" t="s">
        <v>30</v>
      </c>
      <c r="F545" s="47" t="s">
        <v>42</v>
      </c>
      <c r="G545" s="47">
        <v>19.899999999999999</v>
      </c>
      <c r="H545" s="47">
        <v>0.7</v>
      </c>
      <c r="I545" s="15"/>
      <c r="J545" s="15"/>
      <c r="K545" s="15" t="s">
        <v>35</v>
      </c>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row>
    <row r="546" spans="1:50" s="8" customFormat="1" ht="11.25" customHeight="1">
      <c r="A546" s="48" t="s">
        <v>185</v>
      </c>
      <c r="B546" s="35" t="s">
        <v>839</v>
      </c>
      <c r="C546" s="48" t="s">
        <v>196</v>
      </c>
      <c r="D546" s="47" t="s">
        <v>188</v>
      </c>
      <c r="E546" s="47" t="s">
        <v>30</v>
      </c>
      <c r="F546" s="47" t="s">
        <v>42</v>
      </c>
      <c r="G546" s="47">
        <v>18.8</v>
      </c>
      <c r="H546" s="47">
        <v>0.72</v>
      </c>
      <c r="I546" s="15"/>
      <c r="J546" s="15"/>
      <c r="K546" s="15" t="s">
        <v>35</v>
      </c>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row>
    <row r="547" spans="1:50" s="8" customFormat="1" ht="11.25" customHeight="1">
      <c r="A547" s="48" t="s">
        <v>185</v>
      </c>
      <c r="B547" s="35" t="s">
        <v>840</v>
      </c>
      <c r="C547" s="48" t="s">
        <v>196</v>
      </c>
      <c r="D547" s="47" t="s">
        <v>188</v>
      </c>
      <c r="E547" s="47" t="s">
        <v>30</v>
      </c>
      <c r="F547" s="47" t="s">
        <v>42</v>
      </c>
      <c r="G547" s="47">
        <v>20</v>
      </c>
      <c r="H547" s="47">
        <v>0.75</v>
      </c>
      <c r="I547" s="15"/>
      <c r="J547" s="15"/>
      <c r="K547" s="15" t="s">
        <v>35</v>
      </c>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row>
    <row r="548" spans="1:50" s="8" customFormat="1" ht="11.25" customHeight="1">
      <c r="A548" s="48" t="s">
        <v>185</v>
      </c>
      <c r="B548" s="35" t="s">
        <v>841</v>
      </c>
      <c r="C548" s="48" t="s">
        <v>842</v>
      </c>
      <c r="D548" s="47" t="s">
        <v>188</v>
      </c>
      <c r="E548" s="47" t="s">
        <v>30</v>
      </c>
      <c r="F548" s="47" t="s">
        <v>42</v>
      </c>
      <c r="G548" s="47">
        <v>18.5</v>
      </c>
      <c r="H548" s="47">
        <v>0.74</v>
      </c>
      <c r="I548" s="15"/>
      <c r="J548" s="15"/>
      <c r="K548" s="15" t="s">
        <v>35</v>
      </c>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row>
    <row r="549" spans="1:50" s="8" customFormat="1" ht="11.25" customHeight="1">
      <c r="A549" s="48" t="s">
        <v>185</v>
      </c>
      <c r="B549" s="35" t="s">
        <v>843</v>
      </c>
      <c r="C549" s="48" t="s">
        <v>198</v>
      </c>
      <c r="D549" s="47" t="s">
        <v>188</v>
      </c>
      <c r="E549" s="47" t="s">
        <v>30</v>
      </c>
      <c r="F549" s="47" t="s">
        <v>42</v>
      </c>
      <c r="G549" s="47">
        <v>20.5</v>
      </c>
      <c r="H549" s="47">
        <v>0.76</v>
      </c>
      <c r="I549" s="15"/>
      <c r="J549" s="15"/>
      <c r="K549" s="15" t="s">
        <v>35</v>
      </c>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row>
    <row r="550" spans="1:50" s="8" customFormat="1" ht="11.25" customHeight="1">
      <c r="A550" s="48" t="s">
        <v>185</v>
      </c>
      <c r="B550" s="35" t="s">
        <v>844</v>
      </c>
      <c r="C550" s="48" t="s">
        <v>198</v>
      </c>
      <c r="D550" s="47" t="s">
        <v>188</v>
      </c>
      <c r="E550" s="47" t="s">
        <v>30</v>
      </c>
      <c r="F550" s="47" t="s">
        <v>42</v>
      </c>
      <c r="G550" s="47">
        <v>19.399999999999999</v>
      </c>
      <c r="H550" s="47">
        <v>0.78</v>
      </c>
      <c r="I550" s="15"/>
      <c r="J550" s="15"/>
      <c r="K550" s="15" t="s">
        <v>35</v>
      </c>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row>
    <row r="551" spans="1:50" s="8" customFormat="1" ht="11.25" customHeight="1">
      <c r="A551" s="48" t="s">
        <v>185</v>
      </c>
      <c r="B551" s="35" t="s">
        <v>845</v>
      </c>
      <c r="C551" s="48" t="s">
        <v>198</v>
      </c>
      <c r="D551" s="47" t="s">
        <v>188</v>
      </c>
      <c r="E551" s="47" t="s">
        <v>30</v>
      </c>
      <c r="F551" s="47" t="s">
        <v>42</v>
      </c>
      <c r="G551" s="47">
        <v>20.9</v>
      </c>
      <c r="H551" s="47">
        <v>0.79</v>
      </c>
      <c r="I551" s="15"/>
      <c r="J551" s="15"/>
      <c r="K551" s="15" t="s">
        <v>35</v>
      </c>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row>
    <row r="552" spans="1:50" s="8" customFormat="1" ht="11.25" customHeight="1">
      <c r="A552" s="48" t="s">
        <v>185</v>
      </c>
      <c r="B552" s="35" t="s">
        <v>846</v>
      </c>
      <c r="C552" s="48" t="s">
        <v>847</v>
      </c>
      <c r="D552" s="47" t="s">
        <v>188</v>
      </c>
      <c r="E552" s="47" t="s">
        <v>30</v>
      </c>
      <c r="F552" s="47" t="s">
        <v>42</v>
      </c>
      <c r="G552" s="47">
        <v>19.899999999999999</v>
      </c>
      <c r="H552" s="47">
        <v>0.74</v>
      </c>
      <c r="I552" s="15"/>
      <c r="J552" s="15"/>
      <c r="K552" s="15" t="s">
        <v>35</v>
      </c>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row>
    <row r="553" spans="1:50" s="8" customFormat="1" ht="11.25" customHeight="1">
      <c r="A553" s="48" t="s">
        <v>185</v>
      </c>
      <c r="B553" s="35" t="s">
        <v>848</v>
      </c>
      <c r="C553" s="48" t="s">
        <v>200</v>
      </c>
      <c r="D553" s="47" t="s">
        <v>188</v>
      </c>
      <c r="E553" s="47" t="s">
        <v>30</v>
      </c>
      <c r="F553" s="47" t="s">
        <v>42</v>
      </c>
      <c r="G553" s="47">
        <v>22.1</v>
      </c>
      <c r="H553" s="47">
        <v>0.73</v>
      </c>
      <c r="I553" s="15"/>
      <c r="J553" s="15"/>
      <c r="K553" s="15" t="s">
        <v>30</v>
      </c>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row>
    <row r="554" spans="1:50" s="8" customFormat="1" ht="11.25" customHeight="1">
      <c r="A554" s="48" t="s">
        <v>185</v>
      </c>
      <c r="B554" s="35" t="s">
        <v>849</v>
      </c>
      <c r="C554" s="48" t="s">
        <v>200</v>
      </c>
      <c r="D554" s="47" t="s">
        <v>188</v>
      </c>
      <c r="E554" s="47" t="s">
        <v>30</v>
      </c>
      <c r="F554" s="47" t="s">
        <v>42</v>
      </c>
      <c r="G554" s="47">
        <v>20.8</v>
      </c>
      <c r="H554" s="47">
        <v>0.76</v>
      </c>
      <c r="I554" s="15"/>
      <c r="J554" s="15"/>
      <c r="K554" s="15" t="s">
        <v>30</v>
      </c>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row>
    <row r="555" spans="1:50" s="8" customFormat="1" ht="11.25" customHeight="1">
      <c r="A555" s="48" t="s">
        <v>185</v>
      </c>
      <c r="B555" s="35" t="s">
        <v>850</v>
      </c>
      <c r="C555" s="48" t="s">
        <v>200</v>
      </c>
      <c r="D555" s="47" t="s">
        <v>188</v>
      </c>
      <c r="E555" s="47" t="s">
        <v>30</v>
      </c>
      <c r="F555" s="47" t="s">
        <v>42</v>
      </c>
      <c r="G555" s="47">
        <v>22.3</v>
      </c>
      <c r="H555" s="47">
        <v>0.76</v>
      </c>
      <c r="I555" s="15"/>
      <c r="J555" s="15"/>
      <c r="K555" s="15" t="s">
        <v>30</v>
      </c>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row>
    <row r="556" spans="1:50" s="8" customFormat="1" ht="11.25" customHeight="1">
      <c r="A556" s="48" t="s">
        <v>185</v>
      </c>
      <c r="B556" s="35" t="s">
        <v>851</v>
      </c>
      <c r="C556" s="48" t="s">
        <v>852</v>
      </c>
      <c r="D556" s="47" t="s">
        <v>188</v>
      </c>
      <c r="E556" s="47" t="s">
        <v>30</v>
      </c>
      <c r="F556" s="47" t="s">
        <v>42</v>
      </c>
      <c r="G556" s="47">
        <v>18</v>
      </c>
      <c r="H556" s="47">
        <v>0.83</v>
      </c>
      <c r="I556" s="15"/>
      <c r="J556" s="15"/>
      <c r="K556" s="15" t="s">
        <v>30</v>
      </c>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row>
    <row r="557" spans="1:50" s="8" customFormat="1" ht="11.25" customHeight="1">
      <c r="A557" s="48" t="s">
        <v>185</v>
      </c>
      <c r="B557" s="35" t="s">
        <v>853</v>
      </c>
      <c r="C557" s="48" t="s">
        <v>852</v>
      </c>
      <c r="D557" s="47" t="s">
        <v>188</v>
      </c>
      <c r="E557" s="47" t="s">
        <v>30</v>
      </c>
      <c r="F557" s="47" t="s">
        <v>42</v>
      </c>
      <c r="G557" s="47">
        <v>18.5</v>
      </c>
      <c r="H557" s="47">
        <v>0.84</v>
      </c>
      <c r="I557" s="15"/>
      <c r="J557" s="15"/>
      <c r="K557" s="15" t="s">
        <v>35</v>
      </c>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row>
    <row r="558" spans="1:50" s="8" customFormat="1" ht="11.25" customHeight="1">
      <c r="A558" s="48" t="s">
        <v>32</v>
      </c>
      <c r="B558" s="35" t="s">
        <v>854</v>
      </c>
      <c r="C558" s="48" t="s">
        <v>855</v>
      </c>
      <c r="D558" s="47" t="s">
        <v>188</v>
      </c>
      <c r="E558" s="47" t="s">
        <v>30</v>
      </c>
      <c r="F558" s="47" t="s">
        <v>31</v>
      </c>
      <c r="G558" s="47">
        <v>18.8</v>
      </c>
      <c r="H558" s="47">
        <v>0.73</v>
      </c>
      <c r="I558" s="15"/>
      <c r="J558" s="15"/>
      <c r="K558" s="15" t="s">
        <v>35</v>
      </c>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row>
    <row r="559" spans="1:50" s="8" customFormat="1" ht="11.25" customHeight="1">
      <c r="A559" s="48" t="s">
        <v>138</v>
      </c>
      <c r="B559" s="35" t="s">
        <v>856</v>
      </c>
      <c r="C559" s="48" t="s">
        <v>857</v>
      </c>
      <c r="D559" s="47" t="s">
        <v>188</v>
      </c>
      <c r="E559" s="47" t="s">
        <v>30</v>
      </c>
      <c r="F559" s="47" t="s">
        <v>31</v>
      </c>
      <c r="G559" s="47">
        <v>19.100000000000001</v>
      </c>
      <c r="H559" s="47">
        <v>0.76</v>
      </c>
      <c r="I559" s="15"/>
      <c r="J559" s="15"/>
      <c r="K559" s="15" t="s">
        <v>35</v>
      </c>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row>
    <row r="560" spans="1:50" s="8" customFormat="1" ht="11.25" customHeight="1">
      <c r="A560" s="48" t="s">
        <v>138</v>
      </c>
      <c r="B560" s="35" t="s">
        <v>858</v>
      </c>
      <c r="C560" s="48" t="s">
        <v>859</v>
      </c>
      <c r="D560" s="47" t="s">
        <v>188</v>
      </c>
      <c r="E560" s="47" t="s">
        <v>30</v>
      </c>
      <c r="F560" s="47" t="s">
        <v>31</v>
      </c>
      <c r="G560" s="47">
        <v>19</v>
      </c>
      <c r="H560" s="47">
        <v>0.73</v>
      </c>
      <c r="I560" s="15"/>
      <c r="J560" s="15"/>
      <c r="K560" s="15" t="s">
        <v>35</v>
      </c>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row>
    <row r="561" spans="1:50" s="8" customFormat="1" ht="11.25" customHeight="1">
      <c r="A561" s="48" t="s">
        <v>103</v>
      </c>
      <c r="B561" s="35" t="s">
        <v>860</v>
      </c>
      <c r="C561" s="48" t="s">
        <v>861</v>
      </c>
      <c r="D561" s="47" t="s">
        <v>188</v>
      </c>
      <c r="E561" s="47" t="s">
        <v>30</v>
      </c>
      <c r="F561" s="47" t="s">
        <v>141</v>
      </c>
      <c r="G561" s="47">
        <v>18.8</v>
      </c>
      <c r="H561" s="47">
        <v>0.74</v>
      </c>
      <c r="I561" s="15"/>
      <c r="J561" s="15"/>
      <c r="K561" s="15" t="s">
        <v>35</v>
      </c>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row>
    <row r="562" spans="1:50" s="8" customFormat="1" ht="11.25" customHeight="1">
      <c r="A562" s="48" t="s">
        <v>45</v>
      </c>
      <c r="B562" s="35" t="s">
        <v>862</v>
      </c>
      <c r="C562" s="48" t="s">
        <v>863</v>
      </c>
      <c r="D562" s="47" t="s">
        <v>188</v>
      </c>
      <c r="E562" s="47" t="s">
        <v>30</v>
      </c>
      <c r="F562" s="47" t="s">
        <v>31</v>
      </c>
      <c r="G562" s="47">
        <v>18</v>
      </c>
      <c r="H562" s="47">
        <v>0.75</v>
      </c>
      <c r="I562" s="15"/>
      <c r="J562" s="15"/>
      <c r="K562" s="15" t="s">
        <v>35</v>
      </c>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row>
    <row r="563" spans="1:50" s="8" customFormat="1" ht="11.25" customHeight="1">
      <c r="A563" s="48" t="s">
        <v>45</v>
      </c>
      <c r="B563" s="35" t="s">
        <v>864</v>
      </c>
      <c r="C563" s="48" t="s">
        <v>863</v>
      </c>
      <c r="D563" s="47" t="s">
        <v>188</v>
      </c>
      <c r="E563" s="47" t="s">
        <v>30</v>
      </c>
      <c r="F563" s="47" t="s">
        <v>31</v>
      </c>
      <c r="G563" s="47">
        <v>18</v>
      </c>
      <c r="H563" s="47">
        <v>0.77</v>
      </c>
      <c r="I563" s="15"/>
      <c r="J563" s="15"/>
      <c r="K563" s="15" t="s">
        <v>35</v>
      </c>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row>
    <row r="564" spans="1:50" s="8" customFormat="1" ht="11.25" customHeight="1">
      <c r="A564" s="48" t="s">
        <v>45</v>
      </c>
      <c r="B564" s="35" t="s">
        <v>865</v>
      </c>
      <c r="C564" s="48" t="s">
        <v>866</v>
      </c>
      <c r="D564" s="47" t="s">
        <v>188</v>
      </c>
      <c r="E564" s="47" t="s">
        <v>30</v>
      </c>
      <c r="F564" s="47" t="s">
        <v>42</v>
      </c>
      <c r="G564" s="47">
        <v>18.899999999999999</v>
      </c>
      <c r="H564" s="47">
        <v>0.8</v>
      </c>
      <c r="I564" s="15"/>
      <c r="J564" s="15"/>
      <c r="K564" s="15" t="s">
        <v>35</v>
      </c>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row>
    <row r="565" spans="1:50" s="8" customFormat="1" ht="11.25" customHeight="1">
      <c r="A565" s="48" t="s">
        <v>45</v>
      </c>
      <c r="B565" s="35" t="s">
        <v>867</v>
      </c>
      <c r="C565" s="48" t="s">
        <v>868</v>
      </c>
      <c r="D565" s="47" t="s">
        <v>188</v>
      </c>
      <c r="E565" s="47" t="s">
        <v>30</v>
      </c>
      <c r="F565" s="47" t="s">
        <v>31</v>
      </c>
      <c r="G565" s="47">
        <v>18.399999999999999</v>
      </c>
      <c r="H565" s="47">
        <v>0.79</v>
      </c>
      <c r="I565" s="15"/>
      <c r="J565" s="15"/>
      <c r="K565" s="15" t="s">
        <v>35</v>
      </c>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row>
    <row r="566" spans="1:50" s="8" customFormat="1" ht="11.25" customHeight="1">
      <c r="A566" s="48" t="s">
        <v>164</v>
      </c>
      <c r="B566" s="35" t="s">
        <v>869</v>
      </c>
      <c r="C566" s="48" t="s">
        <v>870</v>
      </c>
      <c r="D566" s="47" t="s">
        <v>188</v>
      </c>
      <c r="E566" s="47" t="s">
        <v>30</v>
      </c>
      <c r="F566" s="47" t="s">
        <v>31</v>
      </c>
      <c r="G566" s="47">
        <v>19.100000000000001</v>
      </c>
      <c r="H566" s="47">
        <v>0.76</v>
      </c>
      <c r="I566" s="15"/>
      <c r="J566" s="15"/>
      <c r="K566" s="15" t="s">
        <v>35</v>
      </c>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row>
    <row r="567" spans="1:50" s="8" customFormat="1" ht="11.25" customHeight="1">
      <c r="A567" s="48" t="s">
        <v>164</v>
      </c>
      <c r="B567" s="35" t="s">
        <v>869</v>
      </c>
      <c r="C567" s="48" t="s">
        <v>870</v>
      </c>
      <c r="D567" s="47" t="s">
        <v>188</v>
      </c>
      <c r="E567" s="47" t="s">
        <v>30</v>
      </c>
      <c r="F567" s="47" t="s">
        <v>31</v>
      </c>
      <c r="G567" s="47">
        <v>19.100000000000001</v>
      </c>
      <c r="H567" s="47">
        <v>0.76</v>
      </c>
      <c r="I567" s="15"/>
      <c r="J567" s="15"/>
      <c r="K567" s="15" t="s">
        <v>35</v>
      </c>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row>
    <row r="568" spans="1:50" s="8" customFormat="1" ht="11.25" customHeight="1">
      <c r="A568" s="48" t="s">
        <v>164</v>
      </c>
      <c r="B568" s="35" t="s">
        <v>871</v>
      </c>
      <c r="C568" s="48" t="s">
        <v>872</v>
      </c>
      <c r="D568" s="47" t="s">
        <v>188</v>
      </c>
      <c r="E568" s="47" t="s">
        <v>30</v>
      </c>
      <c r="F568" s="47" t="s">
        <v>31</v>
      </c>
      <c r="G568" s="47">
        <v>19</v>
      </c>
      <c r="H568" s="47">
        <v>0.73</v>
      </c>
      <c r="I568" s="15"/>
      <c r="J568" s="15"/>
      <c r="K568" s="15" t="s">
        <v>35</v>
      </c>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row>
    <row r="569" spans="1:50" s="8" customFormat="1" ht="11.25" customHeight="1">
      <c r="A569" s="48" t="s">
        <v>76</v>
      </c>
      <c r="B569" s="35" t="s">
        <v>873</v>
      </c>
      <c r="C569" s="48" t="s">
        <v>874</v>
      </c>
      <c r="D569" s="47" t="s">
        <v>188</v>
      </c>
      <c r="E569" s="47" t="s">
        <v>30</v>
      </c>
      <c r="F569" s="47" t="s">
        <v>42</v>
      </c>
      <c r="G569" s="47">
        <v>18</v>
      </c>
      <c r="H569" s="47">
        <v>0.75</v>
      </c>
      <c r="I569" s="15"/>
      <c r="J569" s="15"/>
      <c r="K569" s="15" t="s">
        <v>35</v>
      </c>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row>
    <row r="570" spans="1:50" s="8" customFormat="1" ht="11.25" customHeight="1">
      <c r="A570" s="48" t="s">
        <v>79</v>
      </c>
      <c r="B570" s="35" t="s">
        <v>875</v>
      </c>
      <c r="C570" s="48" t="s">
        <v>876</v>
      </c>
      <c r="D570" s="47" t="s">
        <v>188</v>
      </c>
      <c r="E570" s="47" t="s">
        <v>30</v>
      </c>
      <c r="F570" s="47" t="s">
        <v>42</v>
      </c>
      <c r="G570" s="47">
        <v>19</v>
      </c>
      <c r="H570" s="47">
        <v>0.72</v>
      </c>
      <c r="I570" s="15"/>
      <c r="J570" s="15"/>
      <c r="K570" s="15" t="s">
        <v>35</v>
      </c>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row>
    <row r="571" spans="1:50" s="8" customFormat="1" ht="11.25" customHeight="1">
      <c r="A571" s="48" t="s">
        <v>79</v>
      </c>
      <c r="B571" s="35" t="s">
        <v>877</v>
      </c>
      <c r="C571" s="48" t="s">
        <v>878</v>
      </c>
      <c r="D571" s="47" t="s">
        <v>188</v>
      </c>
      <c r="E571" s="47" t="s">
        <v>30</v>
      </c>
      <c r="F571" s="47" t="s">
        <v>42</v>
      </c>
      <c r="G571" s="47">
        <v>19.8</v>
      </c>
      <c r="H571" s="47">
        <v>0.74</v>
      </c>
      <c r="I571" s="15"/>
      <c r="J571" s="15"/>
      <c r="K571" s="15" t="s">
        <v>35</v>
      </c>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row>
    <row r="572" spans="1:50" s="8" customFormat="1" ht="11.25" customHeight="1">
      <c r="A572" s="51" t="s">
        <v>62</v>
      </c>
      <c r="B572" s="15"/>
      <c r="C572" s="15"/>
      <c r="D572" s="15"/>
      <c r="E572" s="15"/>
      <c r="F572" s="15"/>
      <c r="G572" s="15"/>
      <c r="H572" s="15"/>
      <c r="I572" s="15"/>
      <c r="J572" s="15"/>
      <c r="K572" s="15" t="s">
        <v>35</v>
      </c>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row>
    <row r="573" spans="1:50" s="8" customFormat="1" ht="11.25" customHeight="1">
      <c r="A573" s="15"/>
      <c r="B573" s="15"/>
      <c r="C573" s="15"/>
      <c r="D573" s="15"/>
      <c r="E573" s="15"/>
      <c r="F573" s="15"/>
      <c r="G573" s="15"/>
      <c r="H573" s="15"/>
      <c r="I573" s="15"/>
      <c r="J573" s="15"/>
      <c r="K573" s="15" t="s">
        <v>35</v>
      </c>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row>
    <row r="574" spans="1:50" s="8" customFormat="1" ht="11.25" customHeight="1">
      <c r="A574" s="15"/>
      <c r="B574" s="15"/>
      <c r="C574" s="15"/>
      <c r="D574" s="15"/>
      <c r="E574" s="15"/>
      <c r="F574" s="15"/>
      <c r="G574" s="15"/>
      <c r="H574" s="15"/>
      <c r="I574" s="15"/>
      <c r="J574" s="15"/>
      <c r="K574" s="15" t="s">
        <v>35</v>
      </c>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row>
    <row r="575" spans="1:50" s="8" customFormat="1" ht="11.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row>
    <row r="576" spans="1:50" s="8" customFormat="1" ht="11.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row>
    <row r="577" spans="1:50" s="8" customFormat="1" ht="11.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row>
    <row r="578" spans="1:50" s="8" customFormat="1" ht="11.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row>
    <row r="579" spans="1:50" s="8" customFormat="1" ht="11.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row>
    <row r="580" spans="1:50" s="8" customFormat="1" ht="11.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row>
    <row r="581" spans="1:50" s="8" customFormat="1" ht="16.2" customHeight="1">
      <c r="A581" s="24" t="str">
        <f>A72</f>
        <v>Version 1.0 - Retrofit Program - List of Qualifying Exhaust Fans - January 1, 2025</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row>
    <row r="582" spans="1:50" s="8" customFormat="1" ht="11.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row>
    <row r="583" spans="1:50" s="8" customFormat="1" ht="24.6" customHeight="1">
      <c r="A583" s="60" t="s">
        <v>829</v>
      </c>
      <c r="B583" s="60"/>
      <c r="C583" s="60"/>
      <c r="D583" s="60"/>
      <c r="E583" s="60"/>
      <c r="F583" s="60"/>
      <c r="G583" s="60"/>
      <c r="H583" s="60"/>
      <c r="I583" s="60"/>
      <c r="J583" s="60"/>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row>
    <row r="584" spans="1:50" s="8" customFormat="1" ht="12.6" customHeight="1">
      <c r="A584" s="31" t="s">
        <v>18</v>
      </c>
      <c r="B584" s="31" t="s">
        <v>19</v>
      </c>
      <c r="C584" s="31" t="s">
        <v>20</v>
      </c>
      <c r="D584" s="31" t="s">
        <v>21</v>
      </c>
      <c r="E584" s="31" t="s">
        <v>22</v>
      </c>
      <c r="F584" s="31" t="s">
        <v>23</v>
      </c>
      <c r="G584" s="31" t="s">
        <v>24</v>
      </c>
      <c r="H584" s="31" t="s">
        <v>25</v>
      </c>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row>
    <row r="585" spans="1:50" s="8" customFormat="1" ht="11.25" customHeight="1">
      <c r="A585" s="48" t="s">
        <v>79</v>
      </c>
      <c r="B585" s="35" t="s">
        <v>879</v>
      </c>
      <c r="C585" s="48" t="s">
        <v>880</v>
      </c>
      <c r="D585" s="47" t="s">
        <v>188</v>
      </c>
      <c r="E585" s="47" t="s">
        <v>30</v>
      </c>
      <c r="F585" s="47" t="s">
        <v>141</v>
      </c>
      <c r="G585" s="47">
        <v>20</v>
      </c>
      <c r="H585" s="47">
        <v>0.77</v>
      </c>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row>
    <row r="586" spans="1:50" s="8" customFormat="1" ht="11.25" customHeight="1">
      <c r="A586" s="48" t="s">
        <v>79</v>
      </c>
      <c r="B586" s="35" t="s">
        <v>881</v>
      </c>
      <c r="C586" s="48" t="s">
        <v>882</v>
      </c>
      <c r="D586" s="47" t="s">
        <v>188</v>
      </c>
      <c r="E586" s="47" t="s">
        <v>30</v>
      </c>
      <c r="F586" s="47" t="s">
        <v>42</v>
      </c>
      <c r="G586" s="47">
        <v>19.8</v>
      </c>
      <c r="H586" s="47">
        <v>0.79</v>
      </c>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row>
    <row r="587" spans="1:50" s="8" customFormat="1" ht="11.25" customHeight="1">
      <c r="A587" s="48" t="s">
        <v>79</v>
      </c>
      <c r="B587" s="35" t="s">
        <v>883</v>
      </c>
      <c r="C587" s="48" t="s">
        <v>884</v>
      </c>
      <c r="D587" s="47" t="s">
        <v>188</v>
      </c>
      <c r="E587" s="47" t="s">
        <v>30</v>
      </c>
      <c r="F587" s="47" t="s">
        <v>42</v>
      </c>
      <c r="G587" s="47">
        <v>20.8</v>
      </c>
      <c r="H587" s="47">
        <v>0.77</v>
      </c>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row>
    <row r="588" spans="1:50" s="8" customFormat="1" ht="11.25" customHeight="1">
      <c r="A588" s="48" t="s">
        <v>79</v>
      </c>
      <c r="B588" s="35" t="s">
        <v>885</v>
      </c>
      <c r="C588" s="48" t="s">
        <v>886</v>
      </c>
      <c r="D588" s="47" t="s">
        <v>188</v>
      </c>
      <c r="E588" s="47" t="s">
        <v>30</v>
      </c>
      <c r="F588" s="47" t="s">
        <v>42</v>
      </c>
      <c r="G588" s="47">
        <v>21.5</v>
      </c>
      <c r="H588" s="47">
        <v>0.75</v>
      </c>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row>
    <row r="589" spans="1:50" s="8" customFormat="1" ht="11.25" customHeight="1">
      <c r="A589" s="48" t="s">
        <v>79</v>
      </c>
      <c r="B589" s="35" t="s">
        <v>887</v>
      </c>
      <c r="C589" s="48" t="s">
        <v>888</v>
      </c>
      <c r="D589" s="47" t="s">
        <v>188</v>
      </c>
      <c r="E589" s="47" t="s">
        <v>30</v>
      </c>
      <c r="F589" s="47" t="s">
        <v>42</v>
      </c>
      <c r="G589" s="47">
        <v>22.8</v>
      </c>
      <c r="H589" s="47">
        <v>0.73</v>
      </c>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row>
    <row r="590" spans="1:50" s="8" customFormat="1" ht="11.25" customHeight="1">
      <c r="A590" s="48" t="s">
        <v>79</v>
      </c>
      <c r="B590" s="35" t="s">
        <v>889</v>
      </c>
      <c r="C590" s="48" t="s">
        <v>890</v>
      </c>
      <c r="D590" s="47" t="s">
        <v>188</v>
      </c>
      <c r="E590" s="47" t="s">
        <v>30</v>
      </c>
      <c r="F590" s="47" t="s">
        <v>42</v>
      </c>
      <c r="G590" s="47">
        <v>18.100000000000001</v>
      </c>
      <c r="H590" s="47">
        <v>0.82</v>
      </c>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row>
    <row r="591" spans="1:50" s="8" customFormat="1" ht="11.25" customHeight="1">
      <c r="A591" s="48" t="s">
        <v>79</v>
      </c>
      <c r="B591" s="35" t="s">
        <v>891</v>
      </c>
      <c r="C591" s="48" t="s">
        <v>892</v>
      </c>
      <c r="D591" s="47" t="s">
        <v>188</v>
      </c>
      <c r="E591" s="47" t="s">
        <v>30</v>
      </c>
      <c r="F591" s="47" t="s">
        <v>42</v>
      </c>
      <c r="G591" s="47">
        <v>18.2</v>
      </c>
      <c r="H591" s="47">
        <v>0.83</v>
      </c>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row>
    <row r="592" spans="1:50" s="8" customFormat="1" ht="11.25" customHeight="1">
      <c r="A592" s="48" t="s">
        <v>79</v>
      </c>
      <c r="B592" s="35" t="s">
        <v>893</v>
      </c>
      <c r="C592" s="48" t="s">
        <v>894</v>
      </c>
      <c r="D592" s="47" t="s">
        <v>188</v>
      </c>
      <c r="E592" s="47" t="s">
        <v>30</v>
      </c>
      <c r="F592" s="47" t="s">
        <v>42</v>
      </c>
      <c r="G592" s="47">
        <v>20</v>
      </c>
      <c r="H592" s="47">
        <v>0.78</v>
      </c>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row>
    <row r="593" spans="1:50" s="8" customFormat="1" ht="11.25" customHeight="1">
      <c r="A593" s="48" t="s">
        <v>79</v>
      </c>
      <c r="B593" s="35" t="s">
        <v>895</v>
      </c>
      <c r="C593" s="48" t="s">
        <v>896</v>
      </c>
      <c r="D593" s="47" t="s">
        <v>188</v>
      </c>
      <c r="E593" s="47" t="s">
        <v>30</v>
      </c>
      <c r="F593" s="47" t="s">
        <v>42</v>
      </c>
      <c r="G593" s="47">
        <v>19.5</v>
      </c>
      <c r="H593" s="47">
        <v>0.81</v>
      </c>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row>
    <row r="594" spans="1:50" s="8" customFormat="1" ht="11.25" customHeight="1">
      <c r="A594" s="48" t="s">
        <v>79</v>
      </c>
      <c r="B594" s="35" t="s">
        <v>897</v>
      </c>
      <c r="C594" s="48" t="s">
        <v>898</v>
      </c>
      <c r="D594" s="47" t="s">
        <v>188</v>
      </c>
      <c r="E594" s="47" t="s">
        <v>30</v>
      </c>
      <c r="F594" s="47" t="s">
        <v>42</v>
      </c>
      <c r="G594" s="47">
        <v>18.2</v>
      </c>
      <c r="H594" s="47">
        <v>0.83</v>
      </c>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row>
    <row r="595" spans="1:50" s="8" customFormat="1" ht="11.25" customHeight="1">
      <c r="A595" s="48" t="s">
        <v>79</v>
      </c>
      <c r="B595" s="35" t="s">
        <v>899</v>
      </c>
      <c r="C595" s="48" t="s">
        <v>900</v>
      </c>
      <c r="D595" s="47" t="s">
        <v>188</v>
      </c>
      <c r="E595" s="47" t="s">
        <v>30</v>
      </c>
      <c r="F595" s="47" t="s">
        <v>42</v>
      </c>
      <c r="G595" s="47">
        <v>19.3</v>
      </c>
      <c r="H595" s="47">
        <v>0.76</v>
      </c>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row>
    <row r="596" spans="1:50" s="8" customFormat="1" ht="11.25" customHeight="1">
      <c r="A596" s="48" t="s">
        <v>79</v>
      </c>
      <c r="B596" s="35" t="s">
        <v>901</v>
      </c>
      <c r="C596" s="48" t="s">
        <v>902</v>
      </c>
      <c r="D596" s="47" t="s">
        <v>188</v>
      </c>
      <c r="E596" s="47" t="s">
        <v>30</v>
      </c>
      <c r="F596" s="47" t="s">
        <v>42</v>
      </c>
      <c r="G596" s="47">
        <v>20.3</v>
      </c>
      <c r="H596" s="47">
        <v>0.75</v>
      </c>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row>
    <row r="597" spans="1:50" s="8" customFormat="1" ht="11.25" customHeight="1">
      <c r="A597" s="51" t="s">
        <v>62</v>
      </c>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row>
    <row r="598" spans="1:50" s="8" customFormat="1" ht="11.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row>
    <row r="599" spans="1:50" s="8" customFormat="1" ht="22.95" customHeight="1">
      <c r="A599" s="60" t="s">
        <v>903</v>
      </c>
      <c r="B599" s="60"/>
      <c r="C599" s="60"/>
      <c r="D599" s="60"/>
      <c r="E599" s="60"/>
      <c r="F599" s="60"/>
      <c r="G599" s="60"/>
      <c r="H599" s="60"/>
      <c r="I599" s="60"/>
      <c r="J599" s="60"/>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row>
    <row r="600" spans="1:50" s="8" customFormat="1" ht="12.6" customHeight="1">
      <c r="A600" s="31" t="s">
        <v>18</v>
      </c>
      <c r="B600" s="31" t="s">
        <v>19</v>
      </c>
      <c r="C600" s="31" t="s">
        <v>20</v>
      </c>
      <c r="D600" s="31" t="s">
        <v>21</v>
      </c>
      <c r="E600" s="31" t="s">
        <v>22</v>
      </c>
      <c r="F600" s="31" t="s">
        <v>23</v>
      </c>
      <c r="G600" s="31" t="s">
        <v>24</v>
      </c>
      <c r="H600" s="31" t="s">
        <v>25</v>
      </c>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row>
    <row r="601" spans="1:50" s="8" customFormat="1" ht="11.25" customHeight="1">
      <c r="A601" s="48" t="s">
        <v>185</v>
      </c>
      <c r="B601" s="35" t="s">
        <v>904</v>
      </c>
      <c r="C601" s="48" t="s">
        <v>326</v>
      </c>
      <c r="D601" s="47" t="s">
        <v>327</v>
      </c>
      <c r="E601" s="47" t="s">
        <v>30</v>
      </c>
      <c r="F601" s="47" t="s">
        <v>42</v>
      </c>
      <c r="G601" s="47">
        <v>18.899999999999999</v>
      </c>
      <c r="H601" s="47">
        <v>0.81</v>
      </c>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row>
    <row r="602" spans="1:50" s="8" customFormat="1" ht="11.25" customHeight="1">
      <c r="A602" s="48" t="s">
        <v>185</v>
      </c>
      <c r="B602" s="35" t="s">
        <v>905</v>
      </c>
      <c r="C602" s="48" t="s">
        <v>326</v>
      </c>
      <c r="D602" s="47" t="s">
        <v>327</v>
      </c>
      <c r="E602" s="47" t="s">
        <v>30</v>
      </c>
      <c r="F602" s="47" t="s">
        <v>42</v>
      </c>
      <c r="G602" s="47">
        <v>20.100000000000001</v>
      </c>
      <c r="H602" s="47">
        <v>0.81</v>
      </c>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row>
    <row r="603" spans="1:50" s="8" customFormat="1" ht="11.25" customHeight="1">
      <c r="A603" s="48" t="s">
        <v>185</v>
      </c>
      <c r="B603" s="35" t="s">
        <v>906</v>
      </c>
      <c r="C603" s="48" t="s">
        <v>907</v>
      </c>
      <c r="D603" s="47" t="s">
        <v>327</v>
      </c>
      <c r="E603" s="47" t="s">
        <v>30</v>
      </c>
      <c r="F603" s="47" t="s">
        <v>42</v>
      </c>
      <c r="G603" s="47">
        <v>20.9</v>
      </c>
      <c r="H603" s="47">
        <v>0.78</v>
      </c>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row>
    <row r="604" spans="1:50" s="8" customFormat="1" ht="11.25" customHeight="1">
      <c r="A604" s="48" t="s">
        <v>185</v>
      </c>
      <c r="B604" s="35" t="s">
        <v>908</v>
      </c>
      <c r="C604" s="48" t="s">
        <v>330</v>
      </c>
      <c r="D604" s="47" t="s">
        <v>327</v>
      </c>
      <c r="E604" s="47" t="s">
        <v>30</v>
      </c>
      <c r="F604" s="47" t="s">
        <v>42</v>
      </c>
      <c r="G604" s="47">
        <v>19.5</v>
      </c>
      <c r="H604" s="47">
        <v>0.79</v>
      </c>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row>
    <row r="605" spans="1:50" s="8" customFormat="1" ht="11.25" customHeight="1">
      <c r="A605" s="48" t="s">
        <v>185</v>
      </c>
      <c r="B605" s="35" t="s">
        <v>909</v>
      </c>
      <c r="C605" s="48" t="s">
        <v>330</v>
      </c>
      <c r="D605" s="47" t="s">
        <v>327</v>
      </c>
      <c r="E605" s="47" t="s">
        <v>30</v>
      </c>
      <c r="F605" s="47" t="s">
        <v>42</v>
      </c>
      <c r="G605" s="47">
        <v>21</v>
      </c>
      <c r="H605" s="47">
        <v>0.79</v>
      </c>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row>
    <row r="606" spans="1:50" s="8" customFormat="1" ht="11.25" customHeight="1">
      <c r="A606" s="48" t="s">
        <v>185</v>
      </c>
      <c r="B606" s="35" t="s">
        <v>910</v>
      </c>
      <c r="C606" s="48" t="s">
        <v>911</v>
      </c>
      <c r="D606" s="47" t="s">
        <v>327</v>
      </c>
      <c r="E606" s="47" t="s">
        <v>30</v>
      </c>
      <c r="F606" s="47" t="s">
        <v>42</v>
      </c>
      <c r="G606" s="47">
        <v>18</v>
      </c>
      <c r="H606" s="47">
        <v>0.83</v>
      </c>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row>
    <row r="607" spans="1:50" s="8" customFormat="1" ht="11.25" customHeight="1">
      <c r="A607" s="48" t="s">
        <v>185</v>
      </c>
      <c r="B607" s="35" t="s">
        <v>912</v>
      </c>
      <c r="C607" s="48" t="s">
        <v>913</v>
      </c>
      <c r="D607" s="47" t="s">
        <v>327</v>
      </c>
      <c r="E607" s="47" t="s">
        <v>30</v>
      </c>
      <c r="F607" s="47" t="s">
        <v>42</v>
      </c>
      <c r="G607" s="47">
        <v>18.5</v>
      </c>
      <c r="H607" s="47">
        <v>0.83</v>
      </c>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row>
    <row r="608" spans="1:50" s="8" customFormat="1" ht="11.25" customHeight="1">
      <c r="A608" s="48" t="s">
        <v>331</v>
      </c>
      <c r="B608" s="35" t="s">
        <v>914</v>
      </c>
      <c r="C608" s="48" t="s">
        <v>915</v>
      </c>
      <c r="D608" s="47" t="s">
        <v>344</v>
      </c>
      <c r="E608" s="47" t="s">
        <v>30</v>
      </c>
      <c r="F608" s="47" t="s">
        <v>141</v>
      </c>
      <c r="G608" s="47">
        <v>20.5</v>
      </c>
      <c r="H608" s="47">
        <v>0.78</v>
      </c>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row>
    <row r="609" spans="1:50" s="8" customFormat="1" ht="11.25" customHeight="1">
      <c r="A609" s="48" t="s">
        <v>331</v>
      </c>
      <c r="B609" s="35" t="s">
        <v>916</v>
      </c>
      <c r="C609" s="48" t="s">
        <v>917</v>
      </c>
      <c r="D609" s="47" t="s">
        <v>344</v>
      </c>
      <c r="E609" s="47" t="s">
        <v>30</v>
      </c>
      <c r="F609" s="47" t="s">
        <v>141</v>
      </c>
      <c r="G609" s="47">
        <v>19.399999999999999</v>
      </c>
      <c r="H609" s="47">
        <v>0.79</v>
      </c>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row>
    <row r="610" spans="1:50" s="8" customFormat="1" ht="11.25" customHeight="1">
      <c r="A610" s="48" t="s">
        <v>93</v>
      </c>
      <c r="B610" s="35" t="s">
        <v>918</v>
      </c>
      <c r="C610" s="48" t="s">
        <v>919</v>
      </c>
      <c r="D610" s="47" t="s">
        <v>344</v>
      </c>
      <c r="E610" s="47" t="s">
        <v>30</v>
      </c>
      <c r="F610" s="47" t="s">
        <v>42</v>
      </c>
      <c r="G610" s="47">
        <v>18.399999999999999</v>
      </c>
      <c r="H610" s="47">
        <v>0.75</v>
      </c>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row>
    <row r="611" spans="1:50" s="8" customFormat="1" ht="11.25" customHeight="1">
      <c r="A611" s="48" t="s">
        <v>93</v>
      </c>
      <c r="B611" s="35" t="s">
        <v>920</v>
      </c>
      <c r="C611" s="48" t="s">
        <v>921</v>
      </c>
      <c r="D611" s="47" t="s">
        <v>355</v>
      </c>
      <c r="E611" s="47" t="s">
        <v>35</v>
      </c>
      <c r="F611" s="47" t="s">
        <v>42</v>
      </c>
      <c r="G611" s="47">
        <v>17.899999999999999</v>
      </c>
      <c r="H611" s="47">
        <v>0.77</v>
      </c>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row>
    <row r="612" spans="1:50" s="8" customFormat="1" ht="11.25" customHeight="1">
      <c r="A612" s="48" t="s">
        <v>93</v>
      </c>
      <c r="B612" s="35" t="s">
        <v>922</v>
      </c>
      <c r="C612" s="48" t="s">
        <v>360</v>
      </c>
      <c r="D612" s="47" t="s">
        <v>355</v>
      </c>
      <c r="E612" s="47" t="s">
        <v>30</v>
      </c>
      <c r="F612" s="47" t="s">
        <v>42</v>
      </c>
      <c r="G612" s="47">
        <v>20.8</v>
      </c>
      <c r="H612" s="47">
        <v>0.77</v>
      </c>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row>
    <row r="613" spans="1:50" s="8" customFormat="1" ht="11.25" customHeight="1">
      <c r="A613" s="48" t="s">
        <v>93</v>
      </c>
      <c r="B613" s="35" t="s">
        <v>923</v>
      </c>
      <c r="C613" s="48" t="s">
        <v>362</v>
      </c>
      <c r="D613" s="47" t="s">
        <v>355</v>
      </c>
      <c r="E613" s="47" t="s">
        <v>30</v>
      </c>
      <c r="F613" s="47" t="s">
        <v>42</v>
      </c>
      <c r="G613" s="47">
        <v>22.5</v>
      </c>
      <c r="H613" s="47">
        <v>0.73</v>
      </c>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row>
    <row r="614" spans="1:50" s="8" customFormat="1" ht="11.25" customHeight="1">
      <c r="A614" s="48" t="s">
        <v>93</v>
      </c>
      <c r="B614" s="35" t="s">
        <v>924</v>
      </c>
      <c r="C614" s="48" t="s">
        <v>925</v>
      </c>
      <c r="D614" s="47" t="s">
        <v>355</v>
      </c>
      <c r="E614" s="47" t="s">
        <v>30</v>
      </c>
      <c r="F614" s="47" t="s">
        <v>42</v>
      </c>
      <c r="G614" s="47">
        <v>18.600000000000001</v>
      </c>
      <c r="H614" s="47">
        <v>0.82</v>
      </c>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row>
    <row r="615" spans="1:50" s="8" customFormat="1" ht="11.25" customHeight="1">
      <c r="A615" s="48" t="s">
        <v>93</v>
      </c>
      <c r="B615" s="35" t="s">
        <v>926</v>
      </c>
      <c r="C615" s="48" t="s">
        <v>927</v>
      </c>
      <c r="D615" s="47" t="s">
        <v>355</v>
      </c>
      <c r="E615" s="47" t="s">
        <v>30</v>
      </c>
      <c r="F615" s="47" t="s">
        <v>141</v>
      </c>
      <c r="G615" s="47">
        <v>21.5</v>
      </c>
      <c r="H615" s="47">
        <v>0.71</v>
      </c>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row>
    <row r="616" spans="1:50" s="8" customFormat="1" ht="11.25" customHeight="1">
      <c r="A616" s="48" t="s">
        <v>93</v>
      </c>
      <c r="B616" s="35" t="s">
        <v>928</v>
      </c>
      <c r="C616" s="48" t="s">
        <v>929</v>
      </c>
      <c r="D616" s="47" t="s">
        <v>355</v>
      </c>
      <c r="E616" s="47" t="s">
        <v>30</v>
      </c>
      <c r="F616" s="47" t="s">
        <v>141</v>
      </c>
      <c r="G616" s="47">
        <v>19.399999999999999</v>
      </c>
      <c r="H616" s="47">
        <v>0.8</v>
      </c>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row>
    <row r="617" spans="1:50" s="8" customFormat="1" ht="11.25" customHeight="1">
      <c r="A617" s="48" t="s">
        <v>93</v>
      </c>
      <c r="B617" s="35" t="s">
        <v>930</v>
      </c>
      <c r="C617" s="48" t="s">
        <v>931</v>
      </c>
      <c r="D617" s="47" t="s">
        <v>355</v>
      </c>
      <c r="E617" s="47" t="s">
        <v>30</v>
      </c>
      <c r="F617" s="47" t="s">
        <v>378</v>
      </c>
      <c r="G617" s="47">
        <v>19.899999999999999</v>
      </c>
      <c r="H617" s="47">
        <v>0.71</v>
      </c>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row>
    <row r="618" spans="1:50" s="8" customFormat="1" ht="11.25" customHeight="1">
      <c r="A618" s="48" t="s">
        <v>93</v>
      </c>
      <c r="B618" s="35" t="s">
        <v>932</v>
      </c>
      <c r="C618" s="48" t="s">
        <v>377</v>
      </c>
      <c r="D618" s="47" t="s">
        <v>355</v>
      </c>
      <c r="E618" s="47" t="s">
        <v>30</v>
      </c>
      <c r="F618" s="47" t="s">
        <v>378</v>
      </c>
      <c r="G618" s="47">
        <v>19.2</v>
      </c>
      <c r="H618" s="47">
        <v>0.77</v>
      </c>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row>
    <row r="619" spans="1:50" s="8" customFormat="1" ht="11.25" customHeight="1">
      <c r="A619" s="48" t="s">
        <v>93</v>
      </c>
      <c r="B619" s="35" t="s">
        <v>933</v>
      </c>
      <c r="C619" s="48" t="s">
        <v>934</v>
      </c>
      <c r="D619" s="47" t="s">
        <v>355</v>
      </c>
      <c r="E619" s="47" t="s">
        <v>30</v>
      </c>
      <c r="F619" s="47" t="s">
        <v>378</v>
      </c>
      <c r="G619" s="47">
        <v>18.3</v>
      </c>
      <c r="H619" s="47">
        <v>0.81</v>
      </c>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row>
    <row r="620" spans="1:50" s="8" customFormat="1" ht="11.25" customHeight="1">
      <c r="A620" s="48" t="s">
        <v>93</v>
      </c>
      <c r="B620" s="35" t="s">
        <v>935</v>
      </c>
      <c r="C620" s="48" t="s">
        <v>382</v>
      </c>
      <c r="D620" s="47" t="s">
        <v>355</v>
      </c>
      <c r="E620" s="47" t="s">
        <v>30</v>
      </c>
      <c r="F620" s="47" t="s">
        <v>378</v>
      </c>
      <c r="G620" s="47">
        <v>19.100000000000001</v>
      </c>
      <c r="H620" s="47">
        <v>0.7</v>
      </c>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row>
    <row r="621" spans="1:50" s="8" customFormat="1" ht="11.25" customHeight="1">
      <c r="A621" s="48" t="s">
        <v>93</v>
      </c>
      <c r="B621" s="35" t="s">
        <v>936</v>
      </c>
      <c r="C621" s="48" t="s">
        <v>937</v>
      </c>
      <c r="D621" s="47" t="s">
        <v>355</v>
      </c>
      <c r="E621" s="47" t="s">
        <v>30</v>
      </c>
      <c r="F621" s="47" t="s">
        <v>378</v>
      </c>
      <c r="G621" s="47">
        <v>18</v>
      </c>
      <c r="H621" s="47">
        <v>0.8</v>
      </c>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row>
    <row r="622" spans="1:50" s="8" customFormat="1" ht="11.25" customHeight="1">
      <c r="A622" s="48" t="s">
        <v>93</v>
      </c>
      <c r="B622" s="35" t="s">
        <v>938</v>
      </c>
      <c r="C622" s="48" t="s">
        <v>384</v>
      </c>
      <c r="D622" s="47" t="s">
        <v>355</v>
      </c>
      <c r="E622" s="47" t="s">
        <v>30</v>
      </c>
      <c r="F622" s="47" t="s">
        <v>378</v>
      </c>
      <c r="G622" s="47">
        <v>19.399999999999999</v>
      </c>
      <c r="H622" s="47">
        <v>0.73</v>
      </c>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row>
    <row r="623" spans="1:50" s="8" customFormat="1" ht="11.25" customHeight="1">
      <c r="A623" s="48" t="s">
        <v>93</v>
      </c>
      <c r="B623" s="35" t="s">
        <v>939</v>
      </c>
      <c r="C623" s="48" t="s">
        <v>386</v>
      </c>
      <c r="D623" s="47" t="s">
        <v>355</v>
      </c>
      <c r="E623" s="47" t="s">
        <v>30</v>
      </c>
      <c r="F623" s="47" t="s">
        <v>378</v>
      </c>
      <c r="G623" s="47">
        <v>19.2</v>
      </c>
      <c r="H623" s="47">
        <v>0.78</v>
      </c>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row>
    <row r="624" spans="1:50" s="8" customFormat="1" ht="11.25" customHeight="1">
      <c r="A624" s="48" t="s">
        <v>32</v>
      </c>
      <c r="B624" s="35" t="s">
        <v>940</v>
      </c>
      <c r="C624" s="48" t="s">
        <v>941</v>
      </c>
      <c r="D624" s="47" t="s">
        <v>327</v>
      </c>
      <c r="E624" s="47" t="s">
        <v>30</v>
      </c>
      <c r="F624" s="47" t="s">
        <v>31</v>
      </c>
      <c r="G624" s="47">
        <v>18.399999999999999</v>
      </c>
      <c r="H624" s="47">
        <v>0.78</v>
      </c>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row>
    <row r="625" spans="1:50" s="8" customFormat="1" ht="11.25" customHeight="1">
      <c r="A625" s="48" t="s">
        <v>32</v>
      </c>
      <c r="B625" s="35" t="s">
        <v>942</v>
      </c>
      <c r="C625" s="48" t="s">
        <v>943</v>
      </c>
      <c r="D625" s="47" t="s">
        <v>327</v>
      </c>
      <c r="E625" s="47" t="s">
        <v>30</v>
      </c>
      <c r="F625" s="47" t="s">
        <v>31</v>
      </c>
      <c r="G625" s="47">
        <v>17.7</v>
      </c>
      <c r="H625" s="47">
        <v>0.78</v>
      </c>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row>
    <row r="626" spans="1:50" s="8" customFormat="1" ht="11.25" customHeight="1">
      <c r="A626" s="48" t="s">
        <v>32</v>
      </c>
      <c r="B626" s="35" t="s">
        <v>944</v>
      </c>
      <c r="C626" s="48" t="s">
        <v>945</v>
      </c>
      <c r="D626" s="47" t="s">
        <v>327</v>
      </c>
      <c r="E626" s="47" t="s">
        <v>30</v>
      </c>
      <c r="F626" s="47" t="s">
        <v>31</v>
      </c>
      <c r="G626" s="47">
        <v>18.8</v>
      </c>
      <c r="H626" s="47">
        <v>0.78</v>
      </c>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row>
    <row r="627" spans="1:50" s="8" customFormat="1" ht="11.25" customHeight="1">
      <c r="A627" s="48" t="s">
        <v>32</v>
      </c>
      <c r="B627" s="35" t="s">
        <v>946</v>
      </c>
      <c r="C627" s="48" t="s">
        <v>947</v>
      </c>
      <c r="D627" s="47" t="s">
        <v>327</v>
      </c>
      <c r="E627" s="47" t="s">
        <v>30</v>
      </c>
      <c r="F627" s="47" t="s">
        <v>31</v>
      </c>
      <c r="G627" s="47">
        <v>17.7</v>
      </c>
      <c r="H627" s="47">
        <v>0.75</v>
      </c>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row>
    <row r="628" spans="1:50" s="8" customFormat="1" ht="11.25" customHeight="1">
      <c r="A628" s="48" t="s">
        <v>138</v>
      </c>
      <c r="B628" s="35" t="s">
        <v>948</v>
      </c>
      <c r="C628" s="48" t="s">
        <v>949</v>
      </c>
      <c r="D628" s="47" t="s">
        <v>344</v>
      </c>
      <c r="E628" s="47" t="s">
        <v>30</v>
      </c>
      <c r="F628" s="47" t="s">
        <v>141</v>
      </c>
      <c r="G628" s="47">
        <v>19</v>
      </c>
      <c r="H628" s="47">
        <v>0.77</v>
      </c>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row>
    <row r="629" spans="1:50" s="8" customFormat="1" ht="11.25" customHeight="1">
      <c r="A629" s="48" t="s">
        <v>138</v>
      </c>
      <c r="B629" s="35" t="s">
        <v>950</v>
      </c>
      <c r="C629" s="48" t="s">
        <v>951</v>
      </c>
      <c r="D629" s="47" t="s">
        <v>344</v>
      </c>
      <c r="E629" s="47" t="s">
        <v>30</v>
      </c>
      <c r="F629" s="47" t="s">
        <v>141</v>
      </c>
      <c r="G629" s="47">
        <v>21</v>
      </c>
      <c r="H629" s="47">
        <v>0.76</v>
      </c>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row>
    <row r="630" spans="1:50" s="8" customFormat="1" ht="11.25" customHeight="1">
      <c r="A630" s="48" t="s">
        <v>138</v>
      </c>
      <c r="B630" s="35" t="s">
        <v>952</v>
      </c>
      <c r="C630" s="48" t="s">
        <v>953</v>
      </c>
      <c r="D630" s="47" t="s">
        <v>344</v>
      </c>
      <c r="E630" s="47" t="s">
        <v>30</v>
      </c>
      <c r="F630" s="47" t="s">
        <v>141</v>
      </c>
      <c r="G630" s="47">
        <v>18.7</v>
      </c>
      <c r="H630" s="47">
        <v>0.78</v>
      </c>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row>
    <row r="631" spans="1:50" s="8" customFormat="1" ht="11.25" customHeight="1">
      <c r="A631" s="48" t="s">
        <v>138</v>
      </c>
      <c r="B631" s="35" t="s">
        <v>954</v>
      </c>
      <c r="C631" s="48" t="s">
        <v>955</v>
      </c>
      <c r="D631" s="47" t="s">
        <v>344</v>
      </c>
      <c r="E631" s="47" t="s">
        <v>30</v>
      </c>
      <c r="F631" s="47" t="s">
        <v>141</v>
      </c>
      <c r="G631" s="47">
        <v>20.5</v>
      </c>
      <c r="H631" s="47">
        <v>0.77</v>
      </c>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row>
    <row r="632" spans="1:50" s="8" customFormat="1" ht="11.25" customHeight="1">
      <c r="A632" s="48" t="s">
        <v>138</v>
      </c>
      <c r="B632" s="35" t="s">
        <v>956</v>
      </c>
      <c r="C632" s="48" t="s">
        <v>957</v>
      </c>
      <c r="D632" s="47" t="s">
        <v>344</v>
      </c>
      <c r="E632" s="47" t="s">
        <v>30</v>
      </c>
      <c r="F632" s="47" t="s">
        <v>141</v>
      </c>
      <c r="G632" s="47">
        <v>18.2</v>
      </c>
      <c r="H632" s="47">
        <v>0.79</v>
      </c>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row>
    <row r="633" spans="1:50" s="8" customFormat="1" ht="11.25" customHeight="1">
      <c r="A633" s="48" t="s">
        <v>138</v>
      </c>
      <c r="B633" s="35" t="s">
        <v>958</v>
      </c>
      <c r="C633" s="48" t="s">
        <v>959</v>
      </c>
      <c r="D633" s="47" t="s">
        <v>344</v>
      </c>
      <c r="E633" s="47" t="s">
        <v>30</v>
      </c>
      <c r="F633" s="47" t="s">
        <v>141</v>
      </c>
      <c r="G633" s="47">
        <v>20.5</v>
      </c>
      <c r="H633" s="47">
        <v>0.73</v>
      </c>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row>
    <row r="634" spans="1:50" s="8" customFormat="1" ht="11.25" customHeight="1">
      <c r="A634" s="48" t="s">
        <v>103</v>
      </c>
      <c r="B634" s="35" t="s">
        <v>960</v>
      </c>
      <c r="C634" s="48" t="s">
        <v>961</v>
      </c>
      <c r="D634" s="47" t="s">
        <v>344</v>
      </c>
      <c r="E634" s="47" t="s">
        <v>30</v>
      </c>
      <c r="F634" s="47" t="s">
        <v>141</v>
      </c>
      <c r="G634" s="47">
        <v>18.5</v>
      </c>
      <c r="H634" s="47">
        <v>0.8</v>
      </c>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row>
    <row r="635" spans="1:50" s="8" customFormat="1" ht="11.25" customHeight="1">
      <c r="A635" s="48" t="s">
        <v>103</v>
      </c>
      <c r="B635" s="35" t="s">
        <v>962</v>
      </c>
      <c r="C635" s="48" t="s">
        <v>963</v>
      </c>
      <c r="D635" s="47" t="s">
        <v>344</v>
      </c>
      <c r="E635" s="47" t="s">
        <v>30</v>
      </c>
      <c r="F635" s="47" t="s">
        <v>141</v>
      </c>
      <c r="G635" s="47">
        <v>20.5</v>
      </c>
      <c r="H635" s="47">
        <v>0.78</v>
      </c>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row>
    <row r="636" spans="1:50" s="8" customFormat="1" ht="11.25" customHeight="1">
      <c r="A636" s="48" t="s">
        <v>103</v>
      </c>
      <c r="B636" s="35" t="s">
        <v>964</v>
      </c>
      <c r="C636" s="48" t="s">
        <v>965</v>
      </c>
      <c r="D636" s="47" t="s">
        <v>344</v>
      </c>
      <c r="E636" s="47" t="s">
        <v>30</v>
      </c>
      <c r="F636" s="47" t="s">
        <v>141</v>
      </c>
      <c r="G636" s="47">
        <v>19.399999999999999</v>
      </c>
      <c r="H636" s="47">
        <v>0.79</v>
      </c>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row>
    <row r="637" spans="1:50" s="8" customFormat="1" ht="11.25" customHeight="1">
      <c r="A637" s="48" t="s">
        <v>103</v>
      </c>
      <c r="B637" s="35" t="s">
        <v>966</v>
      </c>
      <c r="C637" s="48" t="s">
        <v>967</v>
      </c>
      <c r="D637" s="47" t="s">
        <v>344</v>
      </c>
      <c r="E637" s="47" t="s">
        <v>35</v>
      </c>
      <c r="F637" s="47" t="s">
        <v>42</v>
      </c>
      <c r="G637" s="47">
        <v>17.7</v>
      </c>
      <c r="H637" s="47">
        <v>0.82</v>
      </c>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row>
    <row r="638" spans="1:50" s="8" customFormat="1" ht="11.25" customHeight="1">
      <c r="A638" s="48" t="s">
        <v>103</v>
      </c>
      <c r="B638" s="35" t="s">
        <v>968</v>
      </c>
      <c r="C638" s="48" t="s">
        <v>967</v>
      </c>
      <c r="D638" s="47" t="s">
        <v>344</v>
      </c>
      <c r="E638" s="47" t="s">
        <v>35</v>
      </c>
      <c r="F638" s="47" t="s">
        <v>106</v>
      </c>
      <c r="G638" s="47">
        <v>18.3</v>
      </c>
      <c r="H638" s="47">
        <v>0.81</v>
      </c>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row>
    <row r="639" spans="1:50" s="8" customFormat="1" ht="11.25" customHeight="1">
      <c r="A639" s="48" t="s">
        <v>103</v>
      </c>
      <c r="B639" s="35" t="s">
        <v>969</v>
      </c>
      <c r="C639" s="48" t="s">
        <v>967</v>
      </c>
      <c r="D639" s="47" t="s">
        <v>344</v>
      </c>
      <c r="E639" s="47" t="s">
        <v>30</v>
      </c>
      <c r="F639" s="47" t="s">
        <v>42</v>
      </c>
      <c r="G639" s="47">
        <v>20.6</v>
      </c>
      <c r="H639" s="47">
        <v>0.81</v>
      </c>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row>
    <row r="640" spans="1:50" s="8" customFormat="1" ht="11.25" customHeight="1">
      <c r="A640" s="48" t="s">
        <v>103</v>
      </c>
      <c r="B640" s="35" t="s">
        <v>970</v>
      </c>
      <c r="C640" s="48" t="s">
        <v>967</v>
      </c>
      <c r="D640" s="47" t="s">
        <v>344</v>
      </c>
      <c r="E640" s="47" t="s">
        <v>30</v>
      </c>
      <c r="F640" s="47" t="s">
        <v>106</v>
      </c>
      <c r="G640" s="47">
        <v>21.8</v>
      </c>
      <c r="H640" s="47">
        <v>0.81</v>
      </c>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row>
    <row r="641" spans="1:50" s="8" customFormat="1" ht="11.25" customHeight="1">
      <c r="A641" s="48" t="s">
        <v>971</v>
      </c>
      <c r="B641" s="35" t="s">
        <v>972</v>
      </c>
      <c r="C641" s="48" t="s">
        <v>973</v>
      </c>
      <c r="D641" s="47" t="s">
        <v>344</v>
      </c>
      <c r="E641" s="47" t="s">
        <v>30</v>
      </c>
      <c r="F641" s="47" t="s">
        <v>42</v>
      </c>
      <c r="G641" s="47">
        <v>18.7</v>
      </c>
      <c r="H641" s="47">
        <v>0.79</v>
      </c>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row>
    <row r="642" spans="1:50" s="8" customFormat="1" ht="11.25" customHeight="1">
      <c r="A642" s="48" t="s">
        <v>971</v>
      </c>
      <c r="B642" s="35" t="s">
        <v>974</v>
      </c>
      <c r="C642" s="48" t="s">
        <v>975</v>
      </c>
      <c r="D642" s="47" t="s">
        <v>344</v>
      </c>
      <c r="E642" s="47" t="s">
        <v>30</v>
      </c>
      <c r="F642" s="47" t="s">
        <v>42</v>
      </c>
      <c r="G642" s="47">
        <v>20.3</v>
      </c>
      <c r="H642" s="47">
        <v>0.81</v>
      </c>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row>
    <row r="643" spans="1:50" s="8" customFormat="1" ht="11.25" customHeight="1">
      <c r="A643" s="48" t="s">
        <v>448</v>
      </c>
      <c r="B643" s="35" t="s">
        <v>976</v>
      </c>
      <c r="C643" s="48" t="s">
        <v>977</v>
      </c>
      <c r="D643" s="47" t="s">
        <v>327</v>
      </c>
      <c r="E643" s="47" t="s">
        <v>30</v>
      </c>
      <c r="F643" s="47" t="s">
        <v>42</v>
      </c>
      <c r="G643" s="47">
        <v>20</v>
      </c>
      <c r="H643" s="47">
        <v>0.7</v>
      </c>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row>
    <row r="644" spans="1:50" s="8" customFormat="1" ht="11.25" customHeight="1">
      <c r="A644" s="48" t="s">
        <v>448</v>
      </c>
      <c r="B644" s="35" t="s">
        <v>978</v>
      </c>
      <c r="C644" s="48" t="s">
        <v>979</v>
      </c>
      <c r="D644" s="47" t="s">
        <v>327</v>
      </c>
      <c r="E644" s="47" t="s">
        <v>30</v>
      </c>
      <c r="F644" s="47" t="s">
        <v>42</v>
      </c>
      <c r="G644" s="47">
        <v>18.5</v>
      </c>
      <c r="H644" s="47">
        <v>0.79</v>
      </c>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row>
    <row r="645" spans="1:50" s="8" customFormat="1" ht="11.25" customHeight="1">
      <c r="A645" s="48" t="s">
        <v>448</v>
      </c>
      <c r="B645" s="35" t="s">
        <v>980</v>
      </c>
      <c r="C645" s="48" t="s">
        <v>981</v>
      </c>
      <c r="D645" s="47" t="s">
        <v>327</v>
      </c>
      <c r="E645" s="47" t="s">
        <v>30</v>
      </c>
      <c r="F645" s="47" t="s">
        <v>42</v>
      </c>
      <c r="G645" s="47">
        <v>18.2</v>
      </c>
      <c r="H645" s="47">
        <v>0.75</v>
      </c>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row>
    <row r="646" spans="1:50" s="8" customFormat="1" ht="11.25" customHeight="1">
      <c r="A646" s="51" t="s">
        <v>62</v>
      </c>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row>
    <row r="647" spans="1:50" s="8" customFormat="1" ht="11.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row>
    <row r="648" spans="1:50" s="8" customFormat="1" ht="11.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row>
    <row r="649" spans="1:50" s="8" customFormat="1" ht="11.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row>
    <row r="650" spans="1:50" s="8" customFormat="1" ht="11.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row>
    <row r="651" spans="1:50" s="8" customFormat="1" ht="11.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row>
    <row r="652" spans="1:50" s="8" customFormat="1" ht="11.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row>
    <row r="653" spans="1:50" s="8" customFormat="1" ht="11.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row>
    <row r="654" spans="1:50" s="8" customFormat="1" ht="11.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row>
    <row r="655" spans="1:50" s="8" customFormat="1" ht="11.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row>
    <row r="656" spans="1:50" s="8" customFormat="1" ht="16.95" customHeight="1">
      <c r="A656" s="24" t="str">
        <f>A3</f>
        <v>Version 1.0 - Retrofit Program - List of Qualifying Exhaust Fans - January 1, 2025</v>
      </c>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row>
    <row r="657" spans="1:50" s="8" customFormat="1" ht="16.95" customHeight="1">
      <c r="A657" s="24"/>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row>
    <row r="658" spans="1:50" s="8" customFormat="1" ht="11.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row>
    <row r="659" spans="1:50" s="8" customFormat="1" ht="23.4" customHeight="1">
      <c r="A659" s="60" t="s">
        <v>982</v>
      </c>
      <c r="B659" s="60"/>
      <c r="C659" s="60"/>
      <c r="D659" s="60"/>
      <c r="E659" s="60"/>
      <c r="F659" s="60"/>
      <c r="G659" s="60"/>
      <c r="H659" s="60"/>
      <c r="I659" s="60"/>
      <c r="J659" s="60"/>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row>
    <row r="660" spans="1:50" s="8" customFormat="1" ht="12.6" customHeight="1">
      <c r="A660" s="31" t="s">
        <v>18</v>
      </c>
      <c r="B660" s="31" t="s">
        <v>19</v>
      </c>
      <c r="C660" s="31" t="s">
        <v>20</v>
      </c>
      <c r="D660" s="31" t="s">
        <v>21</v>
      </c>
      <c r="E660" s="31" t="s">
        <v>22</v>
      </c>
      <c r="F660" s="31" t="s">
        <v>23</v>
      </c>
      <c r="G660" s="31" t="s">
        <v>24</v>
      </c>
      <c r="H660" s="31" t="s">
        <v>25</v>
      </c>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row>
    <row r="661" spans="1:50" s="8" customFormat="1" ht="11.25" customHeight="1">
      <c r="A661" s="48" t="s">
        <v>39</v>
      </c>
      <c r="B661" s="35" t="s">
        <v>983</v>
      </c>
      <c r="C661" s="48" t="s">
        <v>984</v>
      </c>
      <c r="D661" s="47" t="s">
        <v>327</v>
      </c>
      <c r="E661" s="47" t="s">
        <v>30</v>
      </c>
      <c r="F661" s="47" t="s">
        <v>457</v>
      </c>
      <c r="G661" s="47">
        <v>21</v>
      </c>
      <c r="H661" s="47">
        <v>0.75</v>
      </c>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row>
    <row r="662" spans="1:50" s="8" customFormat="1" ht="11.25" customHeight="1">
      <c r="A662" s="48" t="s">
        <v>39</v>
      </c>
      <c r="B662" s="35" t="s">
        <v>985</v>
      </c>
      <c r="C662" s="48" t="s">
        <v>986</v>
      </c>
      <c r="D662" s="47" t="s">
        <v>327</v>
      </c>
      <c r="E662" s="47" t="s">
        <v>30</v>
      </c>
      <c r="F662" s="47" t="s">
        <v>42</v>
      </c>
      <c r="G662" s="47">
        <v>18.3</v>
      </c>
      <c r="H662" s="47">
        <v>0.81</v>
      </c>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row>
    <row r="663" spans="1:50" s="8" customFormat="1" ht="11.25" customHeight="1">
      <c r="A663" s="48" t="s">
        <v>45</v>
      </c>
      <c r="B663" s="35" t="s">
        <v>987</v>
      </c>
      <c r="C663" s="48" t="s">
        <v>988</v>
      </c>
      <c r="D663" s="47" t="s">
        <v>327</v>
      </c>
      <c r="E663" s="47" t="s">
        <v>30</v>
      </c>
      <c r="F663" s="47" t="s">
        <v>42</v>
      </c>
      <c r="G663" s="47">
        <v>18.7</v>
      </c>
      <c r="H663" s="47">
        <v>0.73</v>
      </c>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row>
    <row r="664" spans="1:50" s="8" customFormat="1" ht="11.25" customHeight="1">
      <c r="A664" s="48" t="s">
        <v>45</v>
      </c>
      <c r="B664" s="35" t="s">
        <v>989</v>
      </c>
      <c r="C664" s="48" t="s">
        <v>990</v>
      </c>
      <c r="D664" s="47" t="s">
        <v>327</v>
      </c>
      <c r="E664" s="47" t="s">
        <v>30</v>
      </c>
      <c r="F664" s="47" t="s">
        <v>31</v>
      </c>
      <c r="G664" s="47">
        <v>20.100000000000001</v>
      </c>
      <c r="H664" s="47">
        <v>0.76</v>
      </c>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row>
    <row r="665" spans="1:50" s="8" customFormat="1" ht="11.25" customHeight="1">
      <c r="A665" s="48" t="s">
        <v>45</v>
      </c>
      <c r="B665" s="35" t="s">
        <v>991</v>
      </c>
      <c r="C665" s="48" t="s">
        <v>992</v>
      </c>
      <c r="D665" s="47" t="s">
        <v>327</v>
      </c>
      <c r="E665" s="47" t="s">
        <v>30</v>
      </c>
      <c r="F665" s="47" t="s">
        <v>141</v>
      </c>
      <c r="G665" s="47">
        <v>19.5</v>
      </c>
      <c r="H665" s="47">
        <v>0.71</v>
      </c>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row>
    <row r="666" spans="1:50" s="8" customFormat="1" ht="11.25" customHeight="1">
      <c r="A666" s="48" t="s">
        <v>45</v>
      </c>
      <c r="B666" s="35" t="s">
        <v>993</v>
      </c>
      <c r="C666" s="48" t="s">
        <v>994</v>
      </c>
      <c r="D666" s="47" t="s">
        <v>468</v>
      </c>
      <c r="E666" s="47" t="s">
        <v>30</v>
      </c>
      <c r="F666" s="47" t="s">
        <v>31</v>
      </c>
      <c r="G666" s="47">
        <v>17.7</v>
      </c>
      <c r="H666" s="47">
        <v>0.79</v>
      </c>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row>
    <row r="667" spans="1:50" s="8" customFormat="1" ht="11.25" customHeight="1">
      <c r="A667" s="48" t="s">
        <v>45</v>
      </c>
      <c r="B667" s="35" t="s">
        <v>995</v>
      </c>
      <c r="C667" s="48" t="s">
        <v>996</v>
      </c>
      <c r="D667" s="47" t="s">
        <v>468</v>
      </c>
      <c r="E667" s="47" t="s">
        <v>30</v>
      </c>
      <c r="F667" s="47" t="s">
        <v>31</v>
      </c>
      <c r="G667" s="47">
        <v>19</v>
      </c>
      <c r="H667" s="47">
        <v>0.76</v>
      </c>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row>
    <row r="668" spans="1:50" s="8" customFormat="1" ht="11.25" customHeight="1">
      <c r="A668" s="48" t="s">
        <v>45</v>
      </c>
      <c r="B668" s="35" t="s">
        <v>997</v>
      </c>
      <c r="C668" s="48" t="s">
        <v>998</v>
      </c>
      <c r="D668" s="47" t="s">
        <v>468</v>
      </c>
      <c r="E668" s="47" t="s">
        <v>30</v>
      </c>
      <c r="F668" s="47" t="s">
        <v>141</v>
      </c>
      <c r="G668" s="47">
        <v>18.899999999999999</v>
      </c>
      <c r="H668" s="47">
        <v>0.79</v>
      </c>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row>
    <row r="669" spans="1:50" s="8" customFormat="1" ht="11.25" customHeight="1">
      <c r="A669" s="48" t="s">
        <v>45</v>
      </c>
      <c r="B669" s="35" t="s">
        <v>999</v>
      </c>
      <c r="C669" s="48" t="s">
        <v>1000</v>
      </c>
      <c r="D669" s="47" t="s">
        <v>468</v>
      </c>
      <c r="E669" s="47" t="s">
        <v>30</v>
      </c>
      <c r="F669" s="47" t="s">
        <v>31</v>
      </c>
      <c r="G669" s="47">
        <v>17.899999999999999</v>
      </c>
      <c r="H669" s="47">
        <v>0.8</v>
      </c>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row>
    <row r="670" spans="1:50" s="8" customFormat="1" ht="11.25" customHeight="1">
      <c r="A670" s="48" t="s">
        <v>45</v>
      </c>
      <c r="B670" s="35" t="s">
        <v>1001</v>
      </c>
      <c r="C670" s="48" t="s">
        <v>1002</v>
      </c>
      <c r="D670" s="47" t="s">
        <v>468</v>
      </c>
      <c r="E670" s="47" t="s">
        <v>30</v>
      </c>
      <c r="F670" s="47" t="s">
        <v>31</v>
      </c>
      <c r="G670" s="47">
        <v>19.5</v>
      </c>
      <c r="H670" s="47">
        <v>0.79</v>
      </c>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row>
    <row r="671" spans="1:50" s="8" customFormat="1" ht="11.25" customHeight="1">
      <c r="A671" s="48" t="s">
        <v>45</v>
      </c>
      <c r="B671" s="35" t="s">
        <v>1003</v>
      </c>
      <c r="C671" s="48" t="s">
        <v>1004</v>
      </c>
      <c r="D671" s="47" t="s">
        <v>468</v>
      </c>
      <c r="E671" s="47" t="s">
        <v>30</v>
      </c>
      <c r="F671" s="47" t="s">
        <v>141</v>
      </c>
      <c r="G671" s="47">
        <v>20.9</v>
      </c>
      <c r="H671" s="47">
        <v>0.75</v>
      </c>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row>
    <row r="672" spans="1:50" s="8" customFormat="1" ht="11.25" customHeight="1">
      <c r="A672" s="48" t="s">
        <v>45</v>
      </c>
      <c r="B672" s="35" t="s">
        <v>1005</v>
      </c>
      <c r="C672" s="48" t="s">
        <v>1006</v>
      </c>
      <c r="D672" s="47" t="s">
        <v>468</v>
      </c>
      <c r="E672" s="47" t="s">
        <v>30</v>
      </c>
      <c r="F672" s="47" t="s">
        <v>31</v>
      </c>
      <c r="G672" s="47">
        <v>19.7</v>
      </c>
      <c r="H672" s="47">
        <v>0.74</v>
      </c>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row>
    <row r="673" spans="1:50" s="8" customFormat="1" ht="11.25" customHeight="1">
      <c r="A673" s="48" t="s">
        <v>45</v>
      </c>
      <c r="B673" s="35" t="s">
        <v>1007</v>
      </c>
      <c r="C673" s="48" t="s">
        <v>1008</v>
      </c>
      <c r="D673" s="47" t="s">
        <v>468</v>
      </c>
      <c r="E673" s="47" t="s">
        <v>30</v>
      </c>
      <c r="F673" s="47" t="s">
        <v>31</v>
      </c>
      <c r="G673" s="47">
        <v>23.2</v>
      </c>
      <c r="H673" s="47">
        <v>0.76</v>
      </c>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row>
    <row r="674" spans="1:50" s="8" customFormat="1" ht="11.25" customHeight="1">
      <c r="A674" s="48" t="s">
        <v>45</v>
      </c>
      <c r="B674" s="35" t="s">
        <v>1009</v>
      </c>
      <c r="C674" s="48" t="s">
        <v>1010</v>
      </c>
      <c r="D674" s="47" t="s">
        <v>468</v>
      </c>
      <c r="E674" s="47" t="s">
        <v>30</v>
      </c>
      <c r="F674" s="47" t="s">
        <v>31</v>
      </c>
      <c r="G674" s="47">
        <v>20.2</v>
      </c>
      <c r="H674" s="47">
        <v>0.81</v>
      </c>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row>
    <row r="675" spans="1:50" s="8" customFormat="1" ht="11.25" customHeight="1">
      <c r="A675" s="48" t="s">
        <v>496</v>
      </c>
      <c r="B675" s="35" t="s">
        <v>1011</v>
      </c>
      <c r="C675" s="48" t="s">
        <v>1012</v>
      </c>
      <c r="D675" s="47" t="s">
        <v>344</v>
      </c>
      <c r="E675" s="47" t="s">
        <v>30</v>
      </c>
      <c r="F675" s="47" t="s">
        <v>141</v>
      </c>
      <c r="G675" s="47">
        <v>18.8</v>
      </c>
      <c r="H675" s="47">
        <v>0.8</v>
      </c>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row>
    <row r="676" spans="1:50" s="8" customFormat="1" ht="11.25" customHeight="1">
      <c r="A676" s="48" t="s">
        <v>496</v>
      </c>
      <c r="B676" s="35" t="s">
        <v>1013</v>
      </c>
      <c r="C676" s="48" t="s">
        <v>1014</v>
      </c>
      <c r="D676" s="47" t="s">
        <v>344</v>
      </c>
      <c r="E676" s="47" t="s">
        <v>30</v>
      </c>
      <c r="F676" s="47" t="s">
        <v>141</v>
      </c>
      <c r="G676" s="47">
        <v>21.6</v>
      </c>
      <c r="H676" s="47">
        <v>0.75</v>
      </c>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row>
    <row r="677" spans="1:50" s="8" customFormat="1" ht="11.25" customHeight="1">
      <c r="A677" s="48" t="s">
        <v>164</v>
      </c>
      <c r="B677" s="35" t="s">
        <v>1015</v>
      </c>
      <c r="C677" s="48" t="s">
        <v>1016</v>
      </c>
      <c r="D677" s="47" t="s">
        <v>344</v>
      </c>
      <c r="E677" s="47" t="s">
        <v>30</v>
      </c>
      <c r="F677" s="47" t="s">
        <v>141</v>
      </c>
      <c r="G677" s="47">
        <v>19</v>
      </c>
      <c r="H677" s="47">
        <v>0.77</v>
      </c>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row>
    <row r="678" spans="1:50" s="8" customFormat="1" ht="11.25" customHeight="1">
      <c r="A678" s="48" t="s">
        <v>164</v>
      </c>
      <c r="B678" s="35" t="s">
        <v>1017</v>
      </c>
      <c r="C678" s="48" t="s">
        <v>1018</v>
      </c>
      <c r="D678" s="47" t="s">
        <v>344</v>
      </c>
      <c r="E678" s="47" t="s">
        <v>30</v>
      </c>
      <c r="F678" s="47" t="s">
        <v>141</v>
      </c>
      <c r="G678" s="47">
        <v>21</v>
      </c>
      <c r="H678" s="47">
        <v>0.76</v>
      </c>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row>
    <row r="679" spans="1:50" s="8" customFormat="1" ht="11.25" customHeight="1">
      <c r="A679" s="48" t="s">
        <v>164</v>
      </c>
      <c r="B679" s="35" t="s">
        <v>1019</v>
      </c>
      <c r="C679" s="48" t="s">
        <v>1020</v>
      </c>
      <c r="D679" s="47" t="s">
        <v>344</v>
      </c>
      <c r="E679" s="47" t="s">
        <v>30</v>
      </c>
      <c r="F679" s="47" t="s">
        <v>141</v>
      </c>
      <c r="G679" s="47">
        <v>18.7</v>
      </c>
      <c r="H679" s="47">
        <v>0.78</v>
      </c>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row>
    <row r="680" spans="1:50" s="8" customFormat="1" ht="11.25" customHeight="1">
      <c r="A680" s="48" t="s">
        <v>164</v>
      </c>
      <c r="B680" s="35" t="s">
        <v>1021</v>
      </c>
      <c r="C680" s="48" t="s">
        <v>1022</v>
      </c>
      <c r="D680" s="47" t="s">
        <v>344</v>
      </c>
      <c r="E680" s="47" t="s">
        <v>30</v>
      </c>
      <c r="F680" s="47" t="s">
        <v>141</v>
      </c>
      <c r="G680" s="47">
        <v>20.5</v>
      </c>
      <c r="H680" s="47">
        <v>0.77</v>
      </c>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row>
    <row r="681" spans="1:50" s="8" customFormat="1" ht="11.25" customHeight="1">
      <c r="A681" s="48" t="s">
        <v>164</v>
      </c>
      <c r="B681" s="35" t="s">
        <v>1023</v>
      </c>
      <c r="C681" s="48" t="s">
        <v>1024</v>
      </c>
      <c r="D681" s="47" t="s">
        <v>344</v>
      </c>
      <c r="E681" s="47" t="s">
        <v>30</v>
      </c>
      <c r="F681" s="47" t="s">
        <v>141</v>
      </c>
      <c r="G681" s="47">
        <v>18.2</v>
      </c>
      <c r="H681" s="47">
        <v>0.8</v>
      </c>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row>
    <row r="682" spans="1:50" s="8" customFormat="1" ht="11.25" customHeight="1">
      <c r="A682" s="48" t="s">
        <v>164</v>
      </c>
      <c r="B682" s="35" t="s">
        <v>1025</v>
      </c>
      <c r="C682" s="48" t="s">
        <v>1026</v>
      </c>
      <c r="D682" s="47" t="s">
        <v>344</v>
      </c>
      <c r="E682" s="47" t="s">
        <v>30</v>
      </c>
      <c r="F682" s="47" t="s">
        <v>141</v>
      </c>
      <c r="G682" s="47">
        <v>20.5</v>
      </c>
      <c r="H682" s="47">
        <v>0.73</v>
      </c>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row>
    <row r="683" spans="1:50" s="8" customFormat="1" ht="11.25" customHeight="1">
      <c r="A683" s="48" t="s">
        <v>76</v>
      </c>
      <c r="B683" s="35" t="s">
        <v>1027</v>
      </c>
      <c r="C683" s="48" t="s">
        <v>1028</v>
      </c>
      <c r="D683" s="47" t="s">
        <v>344</v>
      </c>
      <c r="E683" s="47" t="s">
        <v>30</v>
      </c>
      <c r="F683" s="47" t="s">
        <v>42</v>
      </c>
      <c r="G683" s="47">
        <v>19</v>
      </c>
      <c r="H683" s="47">
        <v>0.82</v>
      </c>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row>
    <row r="684" spans="1:50" s="8" customFormat="1" ht="11.25" customHeight="1">
      <c r="A684" s="48" t="s">
        <v>76</v>
      </c>
      <c r="B684" s="35" t="s">
        <v>1029</v>
      </c>
      <c r="C684" s="48" t="s">
        <v>1030</v>
      </c>
      <c r="D684" s="47" t="s">
        <v>344</v>
      </c>
      <c r="E684" s="47" t="s">
        <v>30</v>
      </c>
      <c r="F684" s="47" t="s">
        <v>42</v>
      </c>
      <c r="G684" s="47">
        <v>18.2</v>
      </c>
      <c r="H684" s="47">
        <v>0.81</v>
      </c>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row>
    <row r="685" spans="1:50" s="8" customFormat="1" ht="11.25" customHeight="1">
      <c r="A685" s="48" t="s">
        <v>76</v>
      </c>
      <c r="B685" s="35" t="s">
        <v>1031</v>
      </c>
      <c r="C685" s="48" t="s">
        <v>1032</v>
      </c>
      <c r="D685" s="47" t="s">
        <v>344</v>
      </c>
      <c r="E685" s="47" t="s">
        <v>30</v>
      </c>
      <c r="F685" s="47" t="s">
        <v>42</v>
      </c>
      <c r="G685" s="47">
        <v>17.7</v>
      </c>
      <c r="H685" s="47">
        <v>0.82</v>
      </c>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row>
    <row r="686" spans="1:50" s="8" customFormat="1" ht="11.25" customHeight="1">
      <c r="A686" s="48" t="s">
        <v>76</v>
      </c>
      <c r="B686" s="35" t="s">
        <v>1033</v>
      </c>
      <c r="C686" s="48" t="s">
        <v>1034</v>
      </c>
      <c r="D686" s="47" t="s">
        <v>344</v>
      </c>
      <c r="E686" s="47" t="s">
        <v>30</v>
      </c>
      <c r="F686" s="47" t="s">
        <v>42</v>
      </c>
      <c r="G686" s="47">
        <v>20.3</v>
      </c>
      <c r="H686" s="47">
        <v>0.79</v>
      </c>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row>
    <row r="687" spans="1:50" s="8" customFormat="1" ht="11.25" customHeight="1">
      <c r="A687" s="48" t="s">
        <v>76</v>
      </c>
      <c r="B687" s="35" t="s">
        <v>1035</v>
      </c>
      <c r="C687" s="48" t="s">
        <v>1036</v>
      </c>
      <c r="D687" s="47" t="s">
        <v>344</v>
      </c>
      <c r="E687" s="47" t="s">
        <v>30</v>
      </c>
      <c r="F687" s="47" t="s">
        <v>42</v>
      </c>
      <c r="G687" s="47">
        <v>17.899999999999999</v>
      </c>
      <c r="H687" s="47">
        <v>0.82</v>
      </c>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row>
    <row r="688" spans="1:50" s="8" customFormat="1" ht="11.25" customHeight="1">
      <c r="A688" s="48" t="s">
        <v>76</v>
      </c>
      <c r="B688" s="35" t="s">
        <v>1037</v>
      </c>
      <c r="C688" s="48" t="s">
        <v>1038</v>
      </c>
      <c r="D688" s="47" t="s">
        <v>344</v>
      </c>
      <c r="E688" s="47" t="s">
        <v>30</v>
      </c>
      <c r="F688" s="47" t="s">
        <v>42</v>
      </c>
      <c r="G688" s="47">
        <v>19.600000000000001</v>
      </c>
      <c r="H688" s="47">
        <v>0.77</v>
      </c>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row>
    <row r="689" spans="1:50" s="8" customFormat="1" ht="11.25" customHeight="1">
      <c r="A689" s="48" t="s">
        <v>76</v>
      </c>
      <c r="B689" s="35" t="s">
        <v>1039</v>
      </c>
      <c r="C689" s="48" t="s">
        <v>1040</v>
      </c>
      <c r="D689" s="47" t="s">
        <v>344</v>
      </c>
      <c r="E689" s="47" t="s">
        <v>30</v>
      </c>
      <c r="F689" s="47" t="s">
        <v>141</v>
      </c>
      <c r="G689" s="47">
        <v>17.899999999999999</v>
      </c>
      <c r="H689" s="47">
        <v>0.83</v>
      </c>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row>
    <row r="690" spans="1:50" s="8" customFormat="1" ht="11.25" customHeight="1">
      <c r="A690" s="48" t="s">
        <v>76</v>
      </c>
      <c r="B690" s="35" t="s">
        <v>1041</v>
      </c>
      <c r="C690" s="48" t="s">
        <v>1042</v>
      </c>
      <c r="D690" s="47" t="s">
        <v>344</v>
      </c>
      <c r="E690" s="47" t="s">
        <v>30</v>
      </c>
      <c r="F690" s="47" t="s">
        <v>141</v>
      </c>
      <c r="G690" s="47">
        <v>20.100000000000001</v>
      </c>
      <c r="H690" s="47">
        <v>0.77</v>
      </c>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row>
    <row r="691" spans="1:50" s="8" customFormat="1" ht="11.25" customHeight="1">
      <c r="A691" s="48" t="s">
        <v>76</v>
      </c>
      <c r="B691" s="35" t="s">
        <v>1043</v>
      </c>
      <c r="C691" s="48" t="s">
        <v>1044</v>
      </c>
      <c r="D691" s="47" t="s">
        <v>344</v>
      </c>
      <c r="E691" s="47" t="s">
        <v>30</v>
      </c>
      <c r="F691" s="47" t="s">
        <v>141</v>
      </c>
      <c r="G691" s="47">
        <v>20.100000000000001</v>
      </c>
      <c r="H691" s="47">
        <v>0.77</v>
      </c>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row>
    <row r="692" spans="1:50" s="8" customFormat="1" ht="11.25" customHeight="1">
      <c r="A692" s="48" t="s">
        <v>76</v>
      </c>
      <c r="B692" s="35" t="s">
        <v>1045</v>
      </c>
      <c r="C692" s="48" t="s">
        <v>1046</v>
      </c>
      <c r="D692" s="47" t="s">
        <v>344</v>
      </c>
      <c r="E692" s="47" t="s">
        <v>30</v>
      </c>
      <c r="F692" s="47" t="s">
        <v>141</v>
      </c>
      <c r="G692" s="47">
        <v>18.899999999999999</v>
      </c>
      <c r="H692" s="47">
        <v>0.81</v>
      </c>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row>
    <row r="693" spans="1:50" s="8" customFormat="1" ht="11.25" customHeight="1">
      <c r="A693" s="48" t="s">
        <v>76</v>
      </c>
      <c r="B693" s="35" t="s">
        <v>1047</v>
      </c>
      <c r="C693" s="48" t="s">
        <v>1048</v>
      </c>
      <c r="D693" s="47" t="s">
        <v>344</v>
      </c>
      <c r="E693" s="47" t="s">
        <v>30</v>
      </c>
      <c r="F693" s="47" t="s">
        <v>141</v>
      </c>
      <c r="G693" s="47">
        <v>21.5</v>
      </c>
      <c r="H693" s="47">
        <v>0.77</v>
      </c>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row>
    <row r="694" spans="1:50" s="8" customFormat="1" ht="11.25" customHeight="1">
      <c r="A694" s="48" t="s">
        <v>76</v>
      </c>
      <c r="B694" s="35" t="s">
        <v>1049</v>
      </c>
      <c r="C694" s="48" t="s">
        <v>1050</v>
      </c>
      <c r="D694" s="47" t="s">
        <v>344</v>
      </c>
      <c r="E694" s="47" t="s">
        <v>30</v>
      </c>
      <c r="F694" s="47" t="s">
        <v>141</v>
      </c>
      <c r="G694" s="47">
        <v>18.7</v>
      </c>
      <c r="H694" s="47">
        <v>0.79</v>
      </c>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row>
    <row r="695" spans="1:50" s="8" customFormat="1" ht="11.25" customHeight="1">
      <c r="A695" s="48" t="s">
        <v>76</v>
      </c>
      <c r="B695" s="35" t="s">
        <v>1051</v>
      </c>
      <c r="C695" s="48" t="s">
        <v>1052</v>
      </c>
      <c r="D695" s="47" t="s">
        <v>344</v>
      </c>
      <c r="E695" s="47" t="s">
        <v>30</v>
      </c>
      <c r="F695" s="47" t="s">
        <v>141</v>
      </c>
      <c r="G695" s="47">
        <v>18.3</v>
      </c>
      <c r="H695" s="47">
        <v>0.82</v>
      </c>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row>
    <row r="696" spans="1:50" s="8" customFormat="1" ht="11.25" customHeight="1">
      <c r="A696" s="48" t="s">
        <v>76</v>
      </c>
      <c r="B696" s="35" t="s">
        <v>1051</v>
      </c>
      <c r="C696" s="48" t="s">
        <v>1052</v>
      </c>
      <c r="D696" s="47" t="s">
        <v>344</v>
      </c>
      <c r="E696" s="47" t="s">
        <v>30</v>
      </c>
      <c r="F696" s="47" t="s">
        <v>141</v>
      </c>
      <c r="G696" s="47">
        <v>18.3</v>
      </c>
      <c r="H696" s="47">
        <v>0.82</v>
      </c>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row>
    <row r="697" spans="1:50" s="8" customFormat="1" ht="11.25" customHeight="1">
      <c r="A697" s="48" t="s">
        <v>76</v>
      </c>
      <c r="B697" s="35" t="s">
        <v>1053</v>
      </c>
      <c r="C697" s="48" t="s">
        <v>1054</v>
      </c>
      <c r="D697" s="47" t="s">
        <v>344</v>
      </c>
      <c r="E697" s="47" t="s">
        <v>30</v>
      </c>
      <c r="F697" s="47" t="s">
        <v>141</v>
      </c>
      <c r="G697" s="47">
        <v>18.8</v>
      </c>
      <c r="H697" s="47">
        <v>0.8</v>
      </c>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row>
    <row r="698" spans="1:50" s="8" customFormat="1" ht="11.25" customHeight="1">
      <c r="A698" s="48" t="s">
        <v>76</v>
      </c>
      <c r="B698" s="35" t="s">
        <v>1055</v>
      </c>
      <c r="C698" s="48" t="s">
        <v>1056</v>
      </c>
      <c r="D698" s="47" t="s">
        <v>344</v>
      </c>
      <c r="E698" s="47" t="s">
        <v>30</v>
      </c>
      <c r="F698" s="47" t="s">
        <v>141</v>
      </c>
      <c r="G698" s="47">
        <v>21.3</v>
      </c>
      <c r="H698" s="47">
        <v>0.75</v>
      </c>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row>
    <row r="699" spans="1:50" s="8" customFormat="1" ht="11.25" customHeight="1">
      <c r="A699" s="48" t="s">
        <v>1057</v>
      </c>
      <c r="B699" s="35" t="s">
        <v>1058</v>
      </c>
      <c r="C699" s="48" t="s">
        <v>1059</v>
      </c>
      <c r="D699" s="47" t="s">
        <v>344</v>
      </c>
      <c r="E699" s="47" t="s">
        <v>30</v>
      </c>
      <c r="F699" s="47" t="s">
        <v>42</v>
      </c>
      <c r="G699" s="47">
        <v>19.100000000000001</v>
      </c>
      <c r="H699" s="47">
        <v>0.76</v>
      </c>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row>
    <row r="700" spans="1:50" s="8" customFormat="1" ht="11.25" customHeight="1">
      <c r="A700" s="48" t="s">
        <v>79</v>
      </c>
      <c r="B700" s="35" t="s">
        <v>1060</v>
      </c>
      <c r="C700" s="48" t="s">
        <v>1061</v>
      </c>
      <c r="D700" s="47" t="s">
        <v>327</v>
      </c>
      <c r="E700" s="47" t="s">
        <v>30</v>
      </c>
      <c r="F700" s="47" t="s">
        <v>42</v>
      </c>
      <c r="G700" s="47">
        <v>20.9</v>
      </c>
      <c r="H700" s="47">
        <v>0.74</v>
      </c>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row>
    <row r="701" spans="1:50" s="8" customFormat="1" ht="11.25" customHeight="1">
      <c r="A701" s="48" t="s">
        <v>79</v>
      </c>
      <c r="B701" s="35" t="s">
        <v>1062</v>
      </c>
      <c r="C701" s="48" t="s">
        <v>1063</v>
      </c>
      <c r="D701" s="47" t="s">
        <v>327</v>
      </c>
      <c r="E701" s="47" t="s">
        <v>30</v>
      </c>
      <c r="F701" s="47" t="s">
        <v>42</v>
      </c>
      <c r="G701" s="47">
        <v>20.9</v>
      </c>
      <c r="H701" s="47">
        <v>0.77</v>
      </c>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row>
    <row r="702" spans="1:50" s="8" customFormat="1" ht="11.25" customHeight="1">
      <c r="A702" s="48" t="s">
        <v>79</v>
      </c>
      <c r="B702" s="35" t="s">
        <v>1064</v>
      </c>
      <c r="C702" s="48" t="s">
        <v>1065</v>
      </c>
      <c r="D702" s="47" t="s">
        <v>327</v>
      </c>
      <c r="E702" s="47" t="s">
        <v>30</v>
      </c>
      <c r="F702" s="47" t="s">
        <v>42</v>
      </c>
      <c r="G702" s="47">
        <v>18.100000000000001</v>
      </c>
      <c r="H702" s="47">
        <v>0.77</v>
      </c>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row>
    <row r="703" spans="1:50" s="8" customFormat="1" ht="11.25" customHeight="1">
      <c r="A703" s="48" t="s">
        <v>79</v>
      </c>
      <c r="B703" s="35" t="s">
        <v>1066</v>
      </c>
      <c r="C703" s="48" t="s">
        <v>1067</v>
      </c>
      <c r="D703" s="47" t="s">
        <v>327</v>
      </c>
      <c r="E703" s="47" t="s">
        <v>30</v>
      </c>
      <c r="F703" s="47" t="s">
        <v>42</v>
      </c>
      <c r="G703" s="47">
        <v>17.8</v>
      </c>
      <c r="H703" s="47">
        <v>0.83</v>
      </c>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row>
    <row r="704" spans="1:50" s="8" customFormat="1" ht="11.25" customHeight="1">
      <c r="A704" s="51" t="s">
        <v>62</v>
      </c>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row>
    <row r="705" spans="1:50" s="8" customFormat="1" ht="11.25" customHeight="1">
      <c r="A705" s="49"/>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row>
    <row r="706" spans="1:50" s="8" customFormat="1" ht="11.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row>
    <row r="707" spans="1:50" s="8" customFormat="1" ht="19.95" customHeight="1">
      <c r="A707" s="72"/>
      <c r="B707" s="72"/>
      <c r="C707" s="72"/>
      <c r="D707" s="72"/>
      <c r="E707" s="72"/>
      <c r="F707" s="72"/>
      <c r="G707" s="72"/>
      <c r="H707" s="72"/>
      <c r="I707" s="72"/>
      <c r="J707" s="72"/>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row>
    <row r="708" spans="1:50" s="8" customFormat="1" ht="11.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row>
    <row r="709" spans="1:50" s="8" customFormat="1" ht="11.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row>
    <row r="710" spans="1:50" s="8" customFormat="1" ht="11.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row>
    <row r="711" spans="1:50" s="8" customFormat="1" ht="11.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row>
    <row r="712" spans="1:50" s="8" customFormat="1" ht="11.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row>
    <row r="713" spans="1:50" s="8" customFormat="1" ht="11.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row>
    <row r="714" spans="1:50" s="8" customFormat="1" ht="11.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row>
    <row r="715" spans="1:50" s="8" customFormat="1" ht="11.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row>
    <row r="716" spans="1:50" s="8" customFormat="1" ht="11.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row>
    <row r="717" spans="1:50" s="8" customFormat="1" ht="11.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row>
    <row r="718" spans="1:50" s="8" customFormat="1" ht="11.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row>
    <row r="719" spans="1:50" s="8" customFormat="1" ht="11.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row>
    <row r="720" spans="1:50" s="8" customFormat="1" ht="11.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row>
    <row r="721" spans="1:50" s="8" customFormat="1" ht="11.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row>
    <row r="722" spans="1:50" s="8" customFormat="1" ht="11.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row>
    <row r="723" spans="1:50" s="8" customFormat="1" ht="11.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row>
    <row r="724" spans="1:50" s="8" customFormat="1" ht="11.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row>
    <row r="725" spans="1:50" s="8" customFormat="1" ht="11.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row>
    <row r="726" spans="1:50" s="8" customFormat="1" ht="11.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row>
    <row r="727" spans="1:50" s="8" customFormat="1" ht="11.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row>
    <row r="728" spans="1:50" s="8" customFormat="1" ht="11.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row>
    <row r="729" spans="1:50" s="8" customFormat="1" ht="16.2" customHeight="1">
      <c r="A729" s="24" t="str">
        <f>A72</f>
        <v>Version 1.0 - Retrofit Program - List of Qualifying Exhaust Fans - January 1, 2025</v>
      </c>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row>
    <row r="730" spans="1:50" s="8" customFormat="1" ht="11.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row>
    <row r="731" spans="1:50" s="8" customFormat="1" ht="24" customHeight="1">
      <c r="A731" s="60" t="s">
        <v>1068</v>
      </c>
      <c r="B731" s="60"/>
      <c r="C731" s="60"/>
      <c r="D731" s="60"/>
      <c r="E731" s="60"/>
      <c r="F731" s="60"/>
      <c r="G731" s="60"/>
      <c r="H731" s="60"/>
      <c r="I731" s="60"/>
      <c r="J731" s="60"/>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row>
    <row r="732" spans="1:50" s="8" customFormat="1" ht="12.6" customHeight="1">
      <c r="A732" s="31" t="s">
        <v>18</v>
      </c>
      <c r="B732" s="31" t="s">
        <v>19</v>
      </c>
      <c r="C732" s="31" t="s">
        <v>20</v>
      </c>
      <c r="D732" s="31" t="s">
        <v>21</v>
      </c>
      <c r="E732" s="31" t="s">
        <v>22</v>
      </c>
      <c r="F732" s="31" t="s">
        <v>23</v>
      </c>
      <c r="G732" s="31" t="s">
        <v>24</v>
      </c>
      <c r="H732" s="31" t="s">
        <v>25</v>
      </c>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row>
    <row r="733" spans="1:50" s="8" customFormat="1" ht="11.25" customHeight="1">
      <c r="A733" s="48" t="s">
        <v>185</v>
      </c>
      <c r="B733" s="35" t="s">
        <v>1069</v>
      </c>
      <c r="C733" s="48" t="s">
        <v>571</v>
      </c>
      <c r="D733" s="47" t="s">
        <v>567</v>
      </c>
      <c r="E733" s="47" t="s">
        <v>30</v>
      </c>
      <c r="F733" s="47" t="s">
        <v>42</v>
      </c>
      <c r="G733" s="47">
        <v>22.4</v>
      </c>
      <c r="H733" s="47">
        <v>0.77</v>
      </c>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row>
    <row r="734" spans="1:50" s="8" customFormat="1" ht="11.25" customHeight="1">
      <c r="A734" s="48" t="s">
        <v>185</v>
      </c>
      <c r="B734" s="35" t="s">
        <v>1070</v>
      </c>
      <c r="C734" s="48" t="s">
        <v>571</v>
      </c>
      <c r="D734" s="47" t="s">
        <v>567</v>
      </c>
      <c r="E734" s="47" t="s">
        <v>30</v>
      </c>
      <c r="F734" s="47" t="s">
        <v>42</v>
      </c>
      <c r="G734" s="47">
        <v>20.9</v>
      </c>
      <c r="H734" s="47">
        <v>0.79</v>
      </c>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row>
    <row r="735" spans="1:50" s="8" customFormat="1" ht="11.25" customHeight="1">
      <c r="A735" s="48" t="s">
        <v>185</v>
      </c>
      <c r="B735" s="35" t="s">
        <v>1071</v>
      </c>
      <c r="C735" s="48" t="s">
        <v>571</v>
      </c>
      <c r="D735" s="47" t="s">
        <v>567</v>
      </c>
      <c r="E735" s="47" t="s">
        <v>30</v>
      </c>
      <c r="F735" s="47" t="s">
        <v>42</v>
      </c>
      <c r="G735" s="47">
        <v>22.6</v>
      </c>
      <c r="H735" s="47">
        <v>0.8</v>
      </c>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row>
    <row r="736" spans="1:50" s="8" customFormat="1" ht="11.25" customHeight="1">
      <c r="A736" s="48" t="s">
        <v>185</v>
      </c>
      <c r="B736" s="35" t="s">
        <v>1072</v>
      </c>
      <c r="C736" s="48" t="s">
        <v>585</v>
      </c>
      <c r="D736" s="47" t="s">
        <v>567</v>
      </c>
      <c r="E736" s="47" t="s">
        <v>30</v>
      </c>
      <c r="F736" s="47" t="s">
        <v>42</v>
      </c>
      <c r="G736" s="47">
        <v>21.5</v>
      </c>
      <c r="H736" s="47">
        <v>0.77</v>
      </c>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row>
    <row r="737" spans="1:50" s="8" customFormat="1" ht="11.25" customHeight="1">
      <c r="A737" s="48" t="s">
        <v>185</v>
      </c>
      <c r="B737" s="35" t="s">
        <v>1073</v>
      </c>
      <c r="C737" s="48" t="s">
        <v>587</v>
      </c>
      <c r="D737" s="47" t="s">
        <v>567</v>
      </c>
      <c r="E737" s="47" t="s">
        <v>30</v>
      </c>
      <c r="F737" s="47" t="s">
        <v>42</v>
      </c>
      <c r="G737" s="47">
        <v>21</v>
      </c>
      <c r="H737" s="47">
        <v>0.76</v>
      </c>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row>
    <row r="738" spans="1:50" s="8" customFormat="1" ht="11.25" customHeight="1">
      <c r="A738" s="48" t="s">
        <v>185</v>
      </c>
      <c r="B738" s="35" t="s">
        <v>1074</v>
      </c>
      <c r="C738" s="48" t="s">
        <v>589</v>
      </c>
      <c r="D738" s="47" t="s">
        <v>567</v>
      </c>
      <c r="E738" s="47" t="s">
        <v>30</v>
      </c>
      <c r="F738" s="47" t="s">
        <v>141</v>
      </c>
      <c r="G738" s="47">
        <v>20.7</v>
      </c>
      <c r="H738" s="47">
        <v>0.71</v>
      </c>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row>
    <row r="739" spans="1:50" s="8" customFormat="1" ht="11.25" customHeight="1">
      <c r="A739" s="48" t="s">
        <v>185</v>
      </c>
      <c r="B739" s="35" t="s">
        <v>1075</v>
      </c>
      <c r="C739" s="48" t="s">
        <v>591</v>
      </c>
      <c r="D739" s="47" t="s">
        <v>567</v>
      </c>
      <c r="E739" s="47" t="s">
        <v>30</v>
      </c>
      <c r="F739" s="47" t="s">
        <v>42</v>
      </c>
      <c r="G739" s="47">
        <v>18.600000000000001</v>
      </c>
      <c r="H739" s="47">
        <v>0.83</v>
      </c>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row>
    <row r="740" spans="1:50" s="8" customFormat="1" ht="11.25" customHeight="1">
      <c r="A740" s="48" t="s">
        <v>185</v>
      </c>
      <c r="B740" s="35" t="s">
        <v>1076</v>
      </c>
      <c r="C740" s="48" t="s">
        <v>593</v>
      </c>
      <c r="D740" s="47" t="s">
        <v>567</v>
      </c>
      <c r="E740" s="47" t="s">
        <v>30</v>
      </c>
      <c r="F740" s="47" t="s">
        <v>42</v>
      </c>
      <c r="G740" s="47">
        <v>18.399999999999999</v>
      </c>
      <c r="H740" s="47">
        <v>0.82</v>
      </c>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row>
    <row r="741" spans="1:50" s="8" customFormat="1" ht="11.25" customHeight="1">
      <c r="A741" s="48" t="s">
        <v>185</v>
      </c>
      <c r="B741" s="35" t="s">
        <v>1077</v>
      </c>
      <c r="C741" s="48" t="s">
        <v>595</v>
      </c>
      <c r="D741" s="47" t="s">
        <v>567</v>
      </c>
      <c r="E741" s="47" t="s">
        <v>30</v>
      </c>
      <c r="F741" s="47" t="s">
        <v>42</v>
      </c>
      <c r="G741" s="47">
        <v>20.3</v>
      </c>
      <c r="H741" s="47">
        <v>0.74</v>
      </c>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row>
    <row r="742" spans="1:50" s="8" customFormat="1" ht="11.25" customHeight="1">
      <c r="A742" s="48" t="s">
        <v>185</v>
      </c>
      <c r="B742" s="35" t="s">
        <v>1078</v>
      </c>
      <c r="C742" s="48" t="s">
        <v>595</v>
      </c>
      <c r="D742" s="47" t="s">
        <v>567</v>
      </c>
      <c r="E742" s="47" t="s">
        <v>30</v>
      </c>
      <c r="F742" s="47" t="s">
        <v>42</v>
      </c>
      <c r="G742" s="47">
        <v>19.3</v>
      </c>
      <c r="H742" s="47">
        <v>0.74</v>
      </c>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row>
    <row r="743" spans="1:50" s="8" customFormat="1" ht="11.25" customHeight="1">
      <c r="A743" s="48" t="s">
        <v>185</v>
      </c>
      <c r="B743" s="35" t="s">
        <v>1079</v>
      </c>
      <c r="C743" s="48" t="s">
        <v>598</v>
      </c>
      <c r="D743" s="47" t="s">
        <v>567</v>
      </c>
      <c r="E743" s="47" t="s">
        <v>30</v>
      </c>
      <c r="F743" s="47" t="s">
        <v>42</v>
      </c>
      <c r="G743" s="47">
        <v>21.1</v>
      </c>
      <c r="H743" s="47">
        <v>0.75</v>
      </c>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row>
    <row r="744" spans="1:50" s="8" customFormat="1" ht="11.25" customHeight="1">
      <c r="A744" s="48" t="s">
        <v>185</v>
      </c>
      <c r="B744" s="35" t="s">
        <v>1080</v>
      </c>
      <c r="C744" s="48" t="s">
        <v>600</v>
      </c>
      <c r="D744" s="47" t="s">
        <v>567</v>
      </c>
      <c r="E744" s="47" t="s">
        <v>30</v>
      </c>
      <c r="F744" s="47" t="s">
        <v>42</v>
      </c>
      <c r="G744" s="47">
        <v>18.3</v>
      </c>
      <c r="H744" s="47">
        <v>0.83</v>
      </c>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row>
    <row r="745" spans="1:50" s="8" customFormat="1" ht="11.25" customHeight="1">
      <c r="A745" s="48" t="s">
        <v>185</v>
      </c>
      <c r="B745" s="35" t="s">
        <v>1081</v>
      </c>
      <c r="C745" s="48" t="s">
        <v>602</v>
      </c>
      <c r="D745" s="47" t="s">
        <v>567</v>
      </c>
      <c r="E745" s="47" t="s">
        <v>30</v>
      </c>
      <c r="F745" s="47" t="s">
        <v>42</v>
      </c>
      <c r="G745" s="47">
        <v>20.399999999999999</v>
      </c>
      <c r="H745" s="47">
        <v>0.78</v>
      </c>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row>
    <row r="746" spans="1:50" s="8" customFormat="1" ht="11.25" customHeight="1">
      <c r="A746" s="48" t="s">
        <v>185</v>
      </c>
      <c r="B746" s="35" t="s">
        <v>1082</v>
      </c>
      <c r="C746" s="48" t="s">
        <v>604</v>
      </c>
      <c r="D746" s="47" t="s">
        <v>567</v>
      </c>
      <c r="E746" s="47" t="s">
        <v>30</v>
      </c>
      <c r="F746" s="47" t="s">
        <v>42</v>
      </c>
      <c r="G746" s="47">
        <v>19</v>
      </c>
      <c r="H746" s="47">
        <v>0.81</v>
      </c>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row>
    <row r="747" spans="1:50" s="8" customFormat="1" ht="11.25" customHeight="1">
      <c r="A747" s="48" t="s">
        <v>331</v>
      </c>
      <c r="B747" s="35" t="s">
        <v>1083</v>
      </c>
      <c r="C747" s="48" t="s">
        <v>1084</v>
      </c>
      <c r="D747" s="47" t="s">
        <v>567</v>
      </c>
      <c r="E747" s="47" t="s">
        <v>30</v>
      </c>
      <c r="F747" s="47" t="s">
        <v>141</v>
      </c>
      <c r="G747" s="47">
        <v>20.6</v>
      </c>
      <c r="H747" s="47">
        <v>0.8</v>
      </c>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row>
    <row r="748" spans="1:50" s="8" customFormat="1" ht="11.25" customHeight="1">
      <c r="A748" s="48" t="s">
        <v>331</v>
      </c>
      <c r="B748" s="35" t="s">
        <v>1085</v>
      </c>
      <c r="C748" s="48" t="s">
        <v>1086</v>
      </c>
      <c r="D748" s="47" t="s">
        <v>567</v>
      </c>
      <c r="E748" s="47" t="s">
        <v>30</v>
      </c>
      <c r="F748" s="47" t="s">
        <v>141</v>
      </c>
      <c r="G748" s="47">
        <v>19.2</v>
      </c>
      <c r="H748" s="47">
        <v>0.83</v>
      </c>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row>
    <row r="749" spans="1:50" s="8" customFormat="1" ht="11.25" customHeight="1">
      <c r="A749" s="48" t="s">
        <v>331</v>
      </c>
      <c r="B749" s="35" t="s">
        <v>1087</v>
      </c>
      <c r="C749" s="48" t="s">
        <v>1088</v>
      </c>
      <c r="D749" s="47" t="s">
        <v>567</v>
      </c>
      <c r="E749" s="47" t="s">
        <v>30</v>
      </c>
      <c r="F749" s="47" t="s">
        <v>141</v>
      </c>
      <c r="G749" s="47">
        <v>21.6</v>
      </c>
      <c r="H749" s="47">
        <v>0.78</v>
      </c>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row>
    <row r="750" spans="1:50" s="8" customFormat="1" ht="11.25" customHeight="1">
      <c r="A750" s="48" t="s">
        <v>331</v>
      </c>
      <c r="B750" s="35" t="s">
        <v>1089</v>
      </c>
      <c r="C750" s="48" t="s">
        <v>1090</v>
      </c>
      <c r="D750" s="47" t="s">
        <v>567</v>
      </c>
      <c r="E750" s="47" t="s">
        <v>30</v>
      </c>
      <c r="F750" s="47" t="s">
        <v>42</v>
      </c>
      <c r="G750" s="47">
        <v>17.8</v>
      </c>
      <c r="H750" s="47">
        <v>0.8</v>
      </c>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row>
    <row r="751" spans="1:50" s="8" customFormat="1" ht="11.25" customHeight="1">
      <c r="A751" s="48" t="s">
        <v>93</v>
      </c>
      <c r="B751" s="35" t="s">
        <v>1091</v>
      </c>
      <c r="C751" s="48" t="s">
        <v>626</v>
      </c>
      <c r="D751" s="47" t="s">
        <v>627</v>
      </c>
      <c r="E751" s="47" t="s">
        <v>30</v>
      </c>
      <c r="F751" s="47" t="s">
        <v>141</v>
      </c>
      <c r="G751" s="47">
        <v>20</v>
      </c>
      <c r="H751" s="47">
        <v>0.76</v>
      </c>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row>
    <row r="752" spans="1:50" s="8" customFormat="1" ht="11.25" customHeight="1">
      <c r="A752" s="48" t="s">
        <v>93</v>
      </c>
      <c r="B752" s="35" t="s">
        <v>1092</v>
      </c>
      <c r="C752" s="48" t="s">
        <v>629</v>
      </c>
      <c r="D752" s="47" t="s">
        <v>627</v>
      </c>
      <c r="E752" s="47" t="s">
        <v>30</v>
      </c>
      <c r="F752" s="47" t="s">
        <v>42</v>
      </c>
      <c r="G752" s="47">
        <v>24.3</v>
      </c>
      <c r="H752" s="47">
        <v>0.77</v>
      </c>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row>
    <row r="753" spans="1:50" s="8" customFormat="1" ht="11.25" customHeight="1">
      <c r="A753" s="48" t="s">
        <v>93</v>
      </c>
      <c r="B753" s="35" t="s">
        <v>1093</v>
      </c>
      <c r="C753" s="48" t="s">
        <v>631</v>
      </c>
      <c r="D753" s="47" t="s">
        <v>627</v>
      </c>
      <c r="E753" s="47" t="s">
        <v>30</v>
      </c>
      <c r="F753" s="47" t="s">
        <v>42</v>
      </c>
      <c r="G753" s="47">
        <v>21</v>
      </c>
      <c r="H753" s="47">
        <v>0.83</v>
      </c>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row>
    <row r="754" spans="1:50" s="8" customFormat="1" ht="11.25" customHeight="1">
      <c r="A754" s="48" t="s">
        <v>93</v>
      </c>
      <c r="B754" s="35" t="s">
        <v>1094</v>
      </c>
      <c r="C754" s="48" t="s">
        <v>1095</v>
      </c>
      <c r="D754" s="47" t="s">
        <v>627</v>
      </c>
      <c r="E754" s="47" t="s">
        <v>30</v>
      </c>
      <c r="F754" s="47" t="s">
        <v>42</v>
      </c>
      <c r="G754" s="47">
        <v>27.2</v>
      </c>
      <c r="H754" s="47">
        <v>0.71</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row>
    <row r="755" spans="1:50" s="8" customFormat="1" ht="11.25" customHeight="1">
      <c r="A755" s="48" t="s">
        <v>93</v>
      </c>
      <c r="B755" s="35" t="s">
        <v>1096</v>
      </c>
      <c r="C755" s="48" t="s">
        <v>1097</v>
      </c>
      <c r="D755" s="47" t="s">
        <v>627</v>
      </c>
      <c r="E755" s="47" t="s">
        <v>30</v>
      </c>
      <c r="F755" s="47" t="s">
        <v>42</v>
      </c>
      <c r="G755" s="47">
        <v>22.7</v>
      </c>
      <c r="H755" s="47">
        <v>0.81</v>
      </c>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row>
    <row r="756" spans="1:50" s="8" customFormat="1" ht="11.25" customHeight="1">
      <c r="A756" s="48" t="s">
        <v>93</v>
      </c>
      <c r="B756" s="35" t="s">
        <v>1098</v>
      </c>
      <c r="C756" s="48" t="s">
        <v>635</v>
      </c>
      <c r="D756" s="47" t="s">
        <v>627</v>
      </c>
      <c r="E756" s="47" t="s">
        <v>30</v>
      </c>
      <c r="F756" s="47" t="s">
        <v>141</v>
      </c>
      <c r="G756" s="47">
        <v>20.8</v>
      </c>
      <c r="H756" s="47">
        <v>0.78</v>
      </c>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row>
    <row r="757" spans="1:50" s="8" customFormat="1" ht="11.25" customHeight="1">
      <c r="A757" s="48" t="s">
        <v>93</v>
      </c>
      <c r="B757" s="35" t="s">
        <v>1099</v>
      </c>
      <c r="C757" s="48" t="s">
        <v>637</v>
      </c>
      <c r="D757" s="47" t="s">
        <v>627</v>
      </c>
      <c r="E757" s="47" t="s">
        <v>30</v>
      </c>
      <c r="F757" s="47" t="s">
        <v>141</v>
      </c>
      <c r="G757" s="47">
        <v>22.6</v>
      </c>
      <c r="H757" s="47">
        <v>0.75</v>
      </c>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row>
    <row r="758" spans="1:50" s="8" customFormat="1" ht="11.25" customHeight="1">
      <c r="A758" s="48" t="s">
        <v>93</v>
      </c>
      <c r="B758" s="35" t="s">
        <v>1100</v>
      </c>
      <c r="C758" s="48" t="s">
        <v>639</v>
      </c>
      <c r="D758" s="47" t="s">
        <v>627</v>
      </c>
      <c r="E758" s="47" t="s">
        <v>30</v>
      </c>
      <c r="F758" s="47" t="s">
        <v>42</v>
      </c>
      <c r="G758" s="47">
        <v>24.9</v>
      </c>
      <c r="H758" s="47">
        <v>0.73</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row>
    <row r="759" spans="1:50" s="8" customFormat="1" ht="11.25" customHeight="1">
      <c r="A759" s="48" t="s">
        <v>93</v>
      </c>
      <c r="B759" s="35" t="s">
        <v>1101</v>
      </c>
      <c r="C759" s="48" t="s">
        <v>641</v>
      </c>
      <c r="D759" s="47" t="s">
        <v>627</v>
      </c>
      <c r="E759" s="47" t="s">
        <v>30</v>
      </c>
      <c r="F759" s="47" t="s">
        <v>42</v>
      </c>
      <c r="G759" s="47">
        <v>21.4</v>
      </c>
      <c r="H759" s="47">
        <v>0.85</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row>
    <row r="760" spans="1:50" s="8" customFormat="1" ht="11.25" customHeight="1">
      <c r="A760" s="48" t="s">
        <v>93</v>
      </c>
      <c r="B760" s="35" t="s">
        <v>1102</v>
      </c>
      <c r="C760" s="48" t="s">
        <v>643</v>
      </c>
      <c r="D760" s="47" t="s">
        <v>627</v>
      </c>
      <c r="E760" s="47" t="s">
        <v>30</v>
      </c>
      <c r="F760" s="47" t="s">
        <v>42</v>
      </c>
      <c r="G760" s="47">
        <v>23.7</v>
      </c>
      <c r="H760" s="47">
        <v>0.79</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row>
    <row r="761" spans="1:50" s="8" customFormat="1" ht="11.25" customHeight="1">
      <c r="A761" s="48" t="s">
        <v>93</v>
      </c>
      <c r="B761" s="35" t="s">
        <v>1103</v>
      </c>
      <c r="C761" s="48" t="s">
        <v>1104</v>
      </c>
      <c r="D761" s="47" t="s">
        <v>627</v>
      </c>
      <c r="E761" s="47" t="s">
        <v>30</v>
      </c>
      <c r="F761" s="47" t="s">
        <v>141</v>
      </c>
      <c r="G761" s="47">
        <v>23</v>
      </c>
      <c r="H761" s="47">
        <v>0.7</v>
      </c>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row>
    <row r="762" spans="1:50" s="8" customFormat="1" ht="11.25" customHeight="1">
      <c r="A762" s="48" t="s">
        <v>93</v>
      </c>
      <c r="B762" s="35" t="s">
        <v>1105</v>
      </c>
      <c r="C762" s="48" t="s">
        <v>645</v>
      </c>
      <c r="D762" s="47" t="s">
        <v>627</v>
      </c>
      <c r="E762" s="47" t="s">
        <v>30</v>
      </c>
      <c r="F762" s="47" t="s">
        <v>141</v>
      </c>
      <c r="G762" s="47">
        <v>22.1</v>
      </c>
      <c r="H762" s="47">
        <v>0.79</v>
      </c>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row>
    <row r="763" spans="1:50" s="8" customFormat="1" ht="11.25" customHeight="1">
      <c r="A763" s="48" t="s">
        <v>93</v>
      </c>
      <c r="B763" s="35" t="s">
        <v>1106</v>
      </c>
      <c r="C763" s="48" t="s">
        <v>647</v>
      </c>
      <c r="D763" s="47" t="s">
        <v>627</v>
      </c>
      <c r="E763" s="47" t="s">
        <v>30</v>
      </c>
      <c r="F763" s="47" t="s">
        <v>141</v>
      </c>
      <c r="G763" s="47">
        <v>24</v>
      </c>
      <c r="H763" s="47">
        <v>0.73</v>
      </c>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row>
    <row r="764" spans="1:50" s="8" customFormat="1" ht="11.25" customHeight="1">
      <c r="A764" s="48" t="s">
        <v>93</v>
      </c>
      <c r="B764" s="35" t="s">
        <v>1107</v>
      </c>
      <c r="C764" s="48" t="s">
        <v>649</v>
      </c>
      <c r="D764" s="47" t="s">
        <v>627</v>
      </c>
      <c r="E764" s="47" t="s">
        <v>30</v>
      </c>
      <c r="F764" s="47" t="s">
        <v>141</v>
      </c>
      <c r="G764" s="47">
        <v>20</v>
      </c>
      <c r="H764" s="47">
        <v>0.79</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row>
    <row r="765" spans="1:50" s="8" customFormat="1" ht="11.25" customHeight="1">
      <c r="A765" s="48" t="s">
        <v>93</v>
      </c>
      <c r="B765" s="35" t="s">
        <v>1108</v>
      </c>
      <c r="C765" s="48" t="s">
        <v>651</v>
      </c>
      <c r="D765" s="47" t="s">
        <v>627</v>
      </c>
      <c r="E765" s="47" t="s">
        <v>30</v>
      </c>
      <c r="F765" s="47" t="s">
        <v>141</v>
      </c>
      <c r="G765" s="47">
        <v>21.5</v>
      </c>
      <c r="H765" s="47">
        <v>0.79</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row>
    <row r="766" spans="1:50" s="8" customFormat="1" ht="11.25" customHeight="1">
      <c r="A766" s="48" t="s">
        <v>138</v>
      </c>
      <c r="B766" s="35" t="s">
        <v>1109</v>
      </c>
      <c r="C766" s="48" t="s">
        <v>1110</v>
      </c>
      <c r="D766" s="47" t="s">
        <v>567</v>
      </c>
      <c r="E766" s="47" t="s">
        <v>30</v>
      </c>
      <c r="F766" s="47" t="s">
        <v>141</v>
      </c>
      <c r="G766" s="47">
        <v>19.899999999999999</v>
      </c>
      <c r="H766" s="47">
        <v>0.79</v>
      </c>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row>
    <row r="767" spans="1:50" s="8" customFormat="1" ht="11.25" customHeight="1">
      <c r="A767" s="48" t="s">
        <v>138</v>
      </c>
      <c r="B767" s="35" t="s">
        <v>1111</v>
      </c>
      <c r="C767" s="48" t="s">
        <v>1112</v>
      </c>
      <c r="D767" s="47" t="s">
        <v>567</v>
      </c>
      <c r="E767" s="47" t="s">
        <v>30</v>
      </c>
      <c r="F767" s="47" t="s">
        <v>141</v>
      </c>
      <c r="G767" s="47">
        <v>22.1</v>
      </c>
      <c r="H767" s="47">
        <v>0.78</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row>
    <row r="768" spans="1:50" s="8" customFormat="1" ht="11.25" customHeight="1">
      <c r="A768" s="48" t="s">
        <v>138</v>
      </c>
      <c r="B768" s="35" t="s">
        <v>1113</v>
      </c>
      <c r="C768" s="48" t="s">
        <v>1114</v>
      </c>
      <c r="D768" s="47" t="s">
        <v>567</v>
      </c>
      <c r="E768" s="47" t="s">
        <v>30</v>
      </c>
      <c r="F768" s="47" t="s">
        <v>141</v>
      </c>
      <c r="G768" s="47">
        <v>23.2</v>
      </c>
      <c r="H768" s="47">
        <v>0.76</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row>
    <row r="769" spans="1:50" s="8" customFormat="1" ht="11.25" customHeight="1">
      <c r="A769" s="48" t="s">
        <v>138</v>
      </c>
      <c r="B769" s="35" t="s">
        <v>1115</v>
      </c>
      <c r="C769" s="48" t="s">
        <v>1116</v>
      </c>
      <c r="D769" s="47" t="s">
        <v>658</v>
      </c>
      <c r="E769" s="47" t="s">
        <v>30</v>
      </c>
      <c r="F769" s="47" t="s">
        <v>141</v>
      </c>
      <c r="G769" s="47">
        <v>20.9</v>
      </c>
      <c r="H769" s="47">
        <v>0.79</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row>
    <row r="770" spans="1:50" s="8" customFormat="1" ht="11.25" customHeight="1">
      <c r="A770" s="48" t="s">
        <v>138</v>
      </c>
      <c r="B770" s="35" t="s">
        <v>1117</v>
      </c>
      <c r="C770" s="48" t="s">
        <v>1118</v>
      </c>
      <c r="D770" s="47" t="s">
        <v>658</v>
      </c>
      <c r="E770" s="47" t="s">
        <v>30</v>
      </c>
      <c r="F770" s="47" t="s">
        <v>141</v>
      </c>
      <c r="G770" s="47">
        <v>23.3</v>
      </c>
      <c r="H770" s="47">
        <v>0.78</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row>
    <row r="771" spans="1:50" s="8" customFormat="1" ht="11.25" customHeight="1">
      <c r="A771" s="48" t="s">
        <v>138</v>
      </c>
      <c r="B771" s="35" t="s">
        <v>1119</v>
      </c>
      <c r="C771" s="48" t="s">
        <v>1120</v>
      </c>
      <c r="D771" s="47" t="s">
        <v>658</v>
      </c>
      <c r="E771" s="47" t="s">
        <v>30</v>
      </c>
      <c r="F771" s="47" t="s">
        <v>141</v>
      </c>
      <c r="G771" s="47">
        <v>19.600000000000001</v>
      </c>
      <c r="H771" s="47">
        <v>0.78</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row>
    <row r="772" spans="1:50" s="8" customFormat="1" ht="11.25" customHeight="1">
      <c r="A772" s="48" t="s">
        <v>138</v>
      </c>
      <c r="B772" s="35" t="s">
        <v>1121</v>
      </c>
      <c r="C772" s="48" t="s">
        <v>1122</v>
      </c>
      <c r="D772" s="47" t="s">
        <v>658</v>
      </c>
      <c r="E772" s="47" t="s">
        <v>30</v>
      </c>
      <c r="F772" s="47" t="s">
        <v>141</v>
      </c>
      <c r="G772" s="47">
        <v>22.2</v>
      </c>
      <c r="H772" s="47">
        <v>0.77</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row>
    <row r="773" spans="1:50" s="8" customFormat="1" ht="11.25" customHeight="1">
      <c r="A773" s="48" t="s">
        <v>103</v>
      </c>
      <c r="B773" s="35" t="s">
        <v>1123</v>
      </c>
      <c r="C773" s="48" t="s">
        <v>1124</v>
      </c>
      <c r="D773" s="47" t="s">
        <v>567</v>
      </c>
      <c r="E773" s="47" t="s">
        <v>30</v>
      </c>
      <c r="F773" s="47" t="s">
        <v>42</v>
      </c>
      <c r="G773" s="47">
        <v>23.9</v>
      </c>
      <c r="H773" s="47">
        <v>0.81</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row>
    <row r="774" spans="1:50" s="8" customFormat="1" ht="11.25" customHeight="1">
      <c r="A774" s="48" t="s">
        <v>448</v>
      </c>
      <c r="B774" s="35" t="s">
        <v>1125</v>
      </c>
      <c r="C774" s="48" t="s">
        <v>1126</v>
      </c>
      <c r="D774" s="47" t="s">
        <v>627</v>
      </c>
      <c r="E774" s="47" t="s">
        <v>30</v>
      </c>
      <c r="F774" s="47" t="s">
        <v>42</v>
      </c>
      <c r="G774" s="47">
        <v>20.9</v>
      </c>
      <c r="H774" s="47">
        <v>0.77</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row>
    <row r="775" spans="1:50" s="8" customFormat="1" ht="11.25" customHeight="1">
      <c r="A775" s="48" t="s">
        <v>448</v>
      </c>
      <c r="B775" s="35" t="s">
        <v>1127</v>
      </c>
      <c r="C775" s="48" t="s">
        <v>1128</v>
      </c>
      <c r="D775" s="47" t="s">
        <v>627</v>
      </c>
      <c r="E775" s="47" t="s">
        <v>30</v>
      </c>
      <c r="F775" s="47" t="s">
        <v>42</v>
      </c>
      <c r="G775" s="47">
        <v>21.4</v>
      </c>
      <c r="H775" s="47">
        <v>0.77</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row>
    <row r="776" spans="1:50" s="8" customFormat="1" ht="11.25" customHeight="1">
      <c r="A776" s="48" t="s">
        <v>448</v>
      </c>
      <c r="B776" s="35" t="s">
        <v>1129</v>
      </c>
      <c r="C776" s="48" t="s">
        <v>1130</v>
      </c>
      <c r="D776" s="47" t="s">
        <v>627</v>
      </c>
      <c r="E776" s="47" t="s">
        <v>30</v>
      </c>
      <c r="F776" s="47" t="s">
        <v>141</v>
      </c>
      <c r="G776" s="47">
        <v>22.1</v>
      </c>
      <c r="H776" s="47">
        <v>0.75</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row>
    <row r="777" spans="1:50" s="8" customFormat="1" ht="11.25" customHeight="1">
      <c r="A777" s="48" t="s">
        <v>448</v>
      </c>
      <c r="B777" s="35" t="s">
        <v>1131</v>
      </c>
      <c r="C777" s="48" t="s">
        <v>1132</v>
      </c>
      <c r="D777" s="47" t="s">
        <v>627</v>
      </c>
      <c r="E777" s="47" t="s">
        <v>30</v>
      </c>
      <c r="F777" s="47" t="s">
        <v>141</v>
      </c>
      <c r="G777" s="47">
        <v>20.7</v>
      </c>
      <c r="H777" s="47">
        <v>0.78</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row>
    <row r="778" spans="1:50" s="8" customFormat="1" ht="11.25" customHeight="1">
      <c r="A778" s="48" t="s">
        <v>448</v>
      </c>
      <c r="B778" s="35" t="s">
        <v>1133</v>
      </c>
      <c r="C778" s="48" t="s">
        <v>1134</v>
      </c>
      <c r="D778" s="47" t="s">
        <v>627</v>
      </c>
      <c r="E778" s="47" t="s">
        <v>30</v>
      </c>
      <c r="F778" s="47" t="s">
        <v>141</v>
      </c>
      <c r="G778" s="47">
        <v>18</v>
      </c>
      <c r="H778" s="47">
        <v>0.82</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row>
    <row r="779" spans="1:50" s="8" customFormat="1" ht="11.25" customHeight="1">
      <c r="A779" s="48" t="s">
        <v>39</v>
      </c>
      <c r="B779" s="35" t="s">
        <v>1135</v>
      </c>
      <c r="C779" s="48" t="s">
        <v>1136</v>
      </c>
      <c r="D779" s="47" t="s">
        <v>567</v>
      </c>
      <c r="E779" s="47" t="s">
        <v>30</v>
      </c>
      <c r="F779" s="47" t="s">
        <v>42</v>
      </c>
      <c r="G779" s="47">
        <v>20.6</v>
      </c>
      <c r="H779" s="47">
        <v>0.79</v>
      </c>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row>
    <row r="780" spans="1:50" s="8" customFormat="1" ht="11.25" customHeight="1">
      <c r="A780" s="48" t="s">
        <v>39</v>
      </c>
      <c r="B780" s="35" t="s">
        <v>1137</v>
      </c>
      <c r="C780" s="48" t="s">
        <v>1138</v>
      </c>
      <c r="D780" s="47" t="s">
        <v>567</v>
      </c>
      <c r="E780" s="47" t="s">
        <v>30</v>
      </c>
      <c r="F780" s="47" t="s">
        <v>42</v>
      </c>
      <c r="G780" s="47">
        <v>19.3</v>
      </c>
      <c r="H780" s="47">
        <v>0.83</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row>
    <row r="781" spans="1:50" s="8" customFormat="1" ht="11.25" customHeight="1">
      <c r="A781" s="48" t="s">
        <v>45</v>
      </c>
      <c r="B781" s="35" t="s">
        <v>1139</v>
      </c>
      <c r="C781" s="48" t="s">
        <v>1140</v>
      </c>
      <c r="D781" s="47" t="s">
        <v>567</v>
      </c>
      <c r="E781" s="47" t="s">
        <v>30</v>
      </c>
      <c r="F781" s="47" t="s">
        <v>31</v>
      </c>
      <c r="G781" s="47">
        <v>18.899999999999999</v>
      </c>
      <c r="H781" s="47">
        <v>0.81</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row>
    <row r="782" spans="1:50" s="8" customFormat="1" ht="11.25" customHeight="1">
      <c r="A782" s="48" t="s">
        <v>45</v>
      </c>
      <c r="B782" s="35" t="s">
        <v>1141</v>
      </c>
      <c r="C782" s="48" t="s">
        <v>1142</v>
      </c>
      <c r="D782" s="47" t="s">
        <v>567</v>
      </c>
      <c r="E782" s="47" t="s">
        <v>30</v>
      </c>
      <c r="F782" s="47" t="s">
        <v>141</v>
      </c>
      <c r="G782" s="47">
        <v>20</v>
      </c>
      <c r="H782" s="47">
        <v>0.8</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row>
    <row r="783" spans="1:50" s="8" customFormat="1" ht="11.25" customHeight="1">
      <c r="A783" s="48" t="s">
        <v>45</v>
      </c>
      <c r="B783" s="35" t="s">
        <v>1143</v>
      </c>
      <c r="C783" s="48" t="s">
        <v>1144</v>
      </c>
      <c r="D783" s="47" t="s">
        <v>567</v>
      </c>
      <c r="E783" s="47" t="s">
        <v>30</v>
      </c>
      <c r="F783" s="47" t="s">
        <v>31</v>
      </c>
      <c r="G783" s="47">
        <v>20.7</v>
      </c>
      <c r="H783" s="47">
        <v>0.76</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row>
    <row r="784" spans="1:50" s="8" customFormat="1" ht="11.25" customHeight="1">
      <c r="A784" s="48" t="s">
        <v>45</v>
      </c>
      <c r="B784" s="35" t="s">
        <v>1145</v>
      </c>
      <c r="C784" s="48" t="s">
        <v>1146</v>
      </c>
      <c r="D784" s="47" t="s">
        <v>567</v>
      </c>
      <c r="E784" s="47" t="s">
        <v>30</v>
      </c>
      <c r="F784" s="47" t="s">
        <v>141</v>
      </c>
      <c r="G784" s="47">
        <v>21.9</v>
      </c>
      <c r="H784" s="47">
        <v>0.78</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row>
    <row r="785" spans="1:50" s="8" customFormat="1" ht="11.25" customHeight="1">
      <c r="A785" s="48" t="s">
        <v>45</v>
      </c>
      <c r="B785" s="35" t="s">
        <v>1147</v>
      </c>
      <c r="C785" s="48" t="s">
        <v>1148</v>
      </c>
      <c r="D785" s="47" t="s">
        <v>567</v>
      </c>
      <c r="E785" s="47" t="s">
        <v>30</v>
      </c>
      <c r="F785" s="47" t="s">
        <v>31</v>
      </c>
      <c r="G785" s="47">
        <v>23.5</v>
      </c>
      <c r="H785" s="47">
        <v>0.78</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row>
    <row r="786" spans="1:50" s="8" customFormat="1" ht="11.25" customHeight="1">
      <c r="A786" s="48" t="s">
        <v>45</v>
      </c>
      <c r="B786" s="35" t="s">
        <v>1149</v>
      </c>
      <c r="C786" s="48" t="s">
        <v>1150</v>
      </c>
      <c r="D786" s="47" t="s">
        <v>567</v>
      </c>
      <c r="E786" s="47" t="s">
        <v>30</v>
      </c>
      <c r="F786" s="47" t="s">
        <v>31</v>
      </c>
      <c r="G786" s="47">
        <v>18.3</v>
      </c>
      <c r="H786" s="47">
        <v>0.86</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row>
    <row r="787" spans="1:50" s="8" customFormat="1" ht="11.25" customHeight="1">
      <c r="A787" s="48" t="s">
        <v>45</v>
      </c>
      <c r="B787" s="35" t="s">
        <v>1151</v>
      </c>
      <c r="C787" s="48" t="s">
        <v>1152</v>
      </c>
      <c r="D787" s="47" t="s">
        <v>567</v>
      </c>
      <c r="E787" s="47" t="s">
        <v>30</v>
      </c>
      <c r="F787" s="47" t="s">
        <v>31</v>
      </c>
      <c r="G787" s="47">
        <v>21.1</v>
      </c>
      <c r="H787" s="47">
        <v>0.81</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row>
    <row r="788" spans="1:50" s="8" customFormat="1" ht="11.25" customHeight="1">
      <c r="A788" s="48" t="s">
        <v>45</v>
      </c>
      <c r="B788" s="35" t="s">
        <v>1153</v>
      </c>
      <c r="C788" s="48" t="s">
        <v>1154</v>
      </c>
      <c r="D788" s="47" t="s">
        <v>627</v>
      </c>
      <c r="E788" s="47" t="s">
        <v>30</v>
      </c>
      <c r="F788" s="47" t="s">
        <v>31</v>
      </c>
      <c r="G788" s="47">
        <v>18.899999999999999</v>
      </c>
      <c r="H788" s="47">
        <v>0.74</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row>
    <row r="789" spans="1:50" s="8" customFormat="1" ht="11.25" customHeight="1">
      <c r="A789" s="48" t="s">
        <v>45</v>
      </c>
      <c r="B789" s="35" t="s">
        <v>1155</v>
      </c>
      <c r="C789" s="48" t="s">
        <v>1156</v>
      </c>
      <c r="D789" s="47" t="s">
        <v>627</v>
      </c>
      <c r="E789" s="47" t="s">
        <v>30</v>
      </c>
      <c r="F789" s="47" t="s">
        <v>31</v>
      </c>
      <c r="G789" s="47">
        <v>21.2</v>
      </c>
      <c r="H789" s="47">
        <v>0.74</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row>
    <row r="790" spans="1:50" s="8" customFormat="1" ht="11.25" customHeight="1">
      <c r="A790" s="48" t="s">
        <v>45</v>
      </c>
      <c r="B790" s="35" t="s">
        <v>1157</v>
      </c>
      <c r="C790" s="48" t="s">
        <v>1158</v>
      </c>
      <c r="D790" s="47" t="s">
        <v>627</v>
      </c>
      <c r="E790" s="47" t="s">
        <v>30</v>
      </c>
      <c r="F790" s="47" t="s">
        <v>31</v>
      </c>
      <c r="G790" s="47">
        <v>20.9</v>
      </c>
      <c r="H790" s="47">
        <v>0.77</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row>
    <row r="791" spans="1:50" s="8" customFormat="1" ht="11.25" customHeight="1">
      <c r="A791" s="48" t="s">
        <v>496</v>
      </c>
      <c r="B791" s="35" t="s">
        <v>1159</v>
      </c>
      <c r="C791" s="48" t="s">
        <v>1160</v>
      </c>
      <c r="D791" s="47" t="s">
        <v>567</v>
      </c>
      <c r="E791" s="47" t="s">
        <v>30</v>
      </c>
      <c r="F791" s="47" t="s">
        <v>141</v>
      </c>
      <c r="G791" s="47">
        <v>18.5</v>
      </c>
      <c r="H791" s="47">
        <v>0.77</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row>
    <row r="792" spans="1:50" s="8" customFormat="1" ht="11.25" customHeight="1">
      <c r="A792" s="48" t="s">
        <v>164</v>
      </c>
      <c r="B792" s="35" t="s">
        <v>1161</v>
      </c>
      <c r="C792" s="48" t="s">
        <v>1162</v>
      </c>
      <c r="D792" s="47" t="s">
        <v>567</v>
      </c>
      <c r="E792" s="47" t="s">
        <v>30</v>
      </c>
      <c r="F792" s="47" t="s">
        <v>141</v>
      </c>
      <c r="G792" s="47">
        <v>19.899999999999999</v>
      </c>
      <c r="H792" s="47">
        <v>0.79</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row>
    <row r="793" spans="1:50" s="8" customFormat="1" ht="11.25" customHeight="1">
      <c r="A793" s="48" t="s">
        <v>164</v>
      </c>
      <c r="B793" s="35" t="s">
        <v>1163</v>
      </c>
      <c r="C793" s="48" t="s">
        <v>1164</v>
      </c>
      <c r="D793" s="47" t="s">
        <v>567</v>
      </c>
      <c r="E793" s="47" t="s">
        <v>30</v>
      </c>
      <c r="F793" s="47" t="s">
        <v>141</v>
      </c>
      <c r="G793" s="47">
        <v>22.1</v>
      </c>
      <c r="H793" s="47">
        <v>0.78</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row>
    <row r="794" spans="1:50" s="8" customFormat="1" ht="11.25" customHeight="1">
      <c r="A794" s="51" t="s">
        <v>62</v>
      </c>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row>
    <row r="795" spans="1:50" s="8" customFormat="1" ht="11.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row>
    <row r="796" spans="1:50" s="8" customFormat="1" ht="11.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row>
    <row r="797" spans="1:50" s="8" customFormat="1" ht="11.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row>
    <row r="798" spans="1:50" s="8" customFormat="1" ht="11.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row>
    <row r="799" spans="1:50" s="8" customFormat="1" ht="11.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row>
    <row r="800" spans="1:50" s="8" customFormat="1" ht="11.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row>
    <row r="801" spans="1:50" s="8" customFormat="1" ht="11.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row>
    <row r="802" spans="1:50" s="8" customFormat="1" ht="11.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row>
    <row r="803" spans="1:50" s="8" customFormat="1" ht="11.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row>
    <row r="804" spans="1:50" s="8" customFormat="1" ht="11.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row>
    <row r="805" spans="1:50" s="8" customFormat="1" ht="15" customHeight="1">
      <c r="A805" s="24" t="str">
        <f>A3</f>
        <v>Version 1.0 - Retrofit Program - List of Qualifying Exhaust Fans - January 1, 2025</v>
      </c>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row>
    <row r="806" spans="1:50" s="8" customFormat="1" ht="1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row>
    <row r="807" spans="1:50" s="8" customFormat="1" ht="24.6" customHeight="1">
      <c r="A807" s="60" t="s">
        <v>1068</v>
      </c>
      <c r="B807" s="60"/>
      <c r="C807" s="60"/>
      <c r="D807" s="60"/>
      <c r="E807" s="60"/>
      <c r="F807" s="60"/>
      <c r="G807" s="60"/>
      <c r="H807" s="60"/>
      <c r="I807" s="60"/>
      <c r="J807" s="60"/>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row>
    <row r="808" spans="1:50" s="8" customFormat="1" ht="12.6" customHeight="1">
      <c r="A808" s="31" t="s">
        <v>18</v>
      </c>
      <c r="B808" s="31" t="s">
        <v>19</v>
      </c>
      <c r="C808" s="31" t="s">
        <v>20</v>
      </c>
      <c r="D808" s="31" t="s">
        <v>21</v>
      </c>
      <c r="E808" s="31" t="s">
        <v>22</v>
      </c>
      <c r="F808" s="31" t="s">
        <v>23</v>
      </c>
      <c r="G808" s="31" t="s">
        <v>24</v>
      </c>
      <c r="H808" s="31" t="s">
        <v>25</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row>
    <row r="809" spans="1:50" s="8" customFormat="1" ht="11.25" customHeight="1">
      <c r="A809" s="48" t="s">
        <v>76</v>
      </c>
      <c r="B809" s="35" t="s">
        <v>1165</v>
      </c>
      <c r="C809" s="48" t="s">
        <v>1166</v>
      </c>
      <c r="D809" s="47" t="s">
        <v>567</v>
      </c>
      <c r="E809" s="47" t="s">
        <v>30</v>
      </c>
      <c r="F809" s="47" t="s">
        <v>42</v>
      </c>
      <c r="G809" s="47">
        <v>20.399999999999999</v>
      </c>
      <c r="H809" s="47">
        <v>0.76</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row>
    <row r="810" spans="1:50" s="8" customFormat="1" ht="11.25" customHeight="1">
      <c r="A810" s="48" t="s">
        <v>76</v>
      </c>
      <c r="B810" s="35" t="s">
        <v>1167</v>
      </c>
      <c r="C810" s="48" t="s">
        <v>1168</v>
      </c>
      <c r="D810" s="47" t="s">
        <v>567</v>
      </c>
      <c r="E810" s="47" t="s">
        <v>30</v>
      </c>
      <c r="F810" s="47" t="s">
        <v>42</v>
      </c>
      <c r="G810" s="47">
        <v>20.3</v>
      </c>
      <c r="H810" s="47">
        <v>0.8</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row>
    <row r="811" spans="1:50" s="8" customFormat="1" ht="11.25" customHeight="1">
      <c r="A811" s="48" t="s">
        <v>76</v>
      </c>
      <c r="B811" s="35" t="s">
        <v>1169</v>
      </c>
      <c r="C811" s="48" t="s">
        <v>1170</v>
      </c>
      <c r="D811" s="47" t="s">
        <v>567</v>
      </c>
      <c r="E811" s="47" t="s">
        <v>30</v>
      </c>
      <c r="F811" s="47" t="s">
        <v>42</v>
      </c>
      <c r="G811" s="47">
        <v>18</v>
      </c>
      <c r="H811" s="47">
        <v>0.83</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row>
    <row r="812" spans="1:50" s="8" customFormat="1" ht="11.25" customHeight="1">
      <c r="A812" s="48" t="s">
        <v>76</v>
      </c>
      <c r="B812" s="35" t="s">
        <v>1171</v>
      </c>
      <c r="C812" s="48" t="s">
        <v>1172</v>
      </c>
      <c r="D812" s="47" t="s">
        <v>567</v>
      </c>
      <c r="E812" s="47" t="s">
        <v>30</v>
      </c>
      <c r="F812" s="47" t="s">
        <v>42</v>
      </c>
      <c r="G812" s="47">
        <v>20.6</v>
      </c>
      <c r="H812" s="47">
        <v>0.78</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row>
    <row r="813" spans="1:50" s="8" customFormat="1" ht="11.25" customHeight="1">
      <c r="A813" s="48" t="s">
        <v>76</v>
      </c>
      <c r="B813" s="35" t="s">
        <v>1173</v>
      </c>
      <c r="C813" s="48" t="s">
        <v>1174</v>
      </c>
      <c r="D813" s="47" t="s">
        <v>567</v>
      </c>
      <c r="E813" s="47" t="s">
        <v>30</v>
      </c>
      <c r="F813" s="47" t="s">
        <v>42</v>
      </c>
      <c r="G813" s="47">
        <v>20.5</v>
      </c>
      <c r="H813" s="47">
        <v>0.8</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row>
    <row r="814" spans="1:50" s="8" customFormat="1" ht="11.25" customHeight="1">
      <c r="A814" s="48" t="s">
        <v>76</v>
      </c>
      <c r="B814" s="35" t="s">
        <v>1175</v>
      </c>
      <c r="C814" s="48" t="s">
        <v>1176</v>
      </c>
      <c r="D814" s="47" t="s">
        <v>658</v>
      </c>
      <c r="E814" s="47" t="s">
        <v>30</v>
      </c>
      <c r="F814" s="47" t="s">
        <v>42</v>
      </c>
      <c r="G814" s="47">
        <v>20.8</v>
      </c>
      <c r="H814" s="47">
        <v>0.75</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row>
    <row r="815" spans="1:50" s="8" customFormat="1" ht="11.25" customHeight="1">
      <c r="A815" s="48" t="s">
        <v>76</v>
      </c>
      <c r="B815" s="35" t="s">
        <v>1177</v>
      </c>
      <c r="C815" s="48" t="s">
        <v>1178</v>
      </c>
      <c r="D815" s="47" t="s">
        <v>658</v>
      </c>
      <c r="E815" s="47" t="s">
        <v>30</v>
      </c>
      <c r="F815" s="47" t="s">
        <v>42</v>
      </c>
      <c r="G815" s="47">
        <v>18.899999999999999</v>
      </c>
      <c r="H815" s="47">
        <v>0.79</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row>
    <row r="816" spans="1:50" s="8" customFormat="1" ht="11.25" customHeight="1">
      <c r="A816" s="48" t="s">
        <v>76</v>
      </c>
      <c r="B816" s="35" t="s">
        <v>1179</v>
      </c>
      <c r="C816" s="48" t="s">
        <v>1180</v>
      </c>
      <c r="D816" s="47" t="s">
        <v>658</v>
      </c>
      <c r="E816" s="47" t="s">
        <v>30</v>
      </c>
      <c r="F816" s="47" t="s">
        <v>42</v>
      </c>
      <c r="G816" s="47">
        <v>20.399999999999999</v>
      </c>
      <c r="H816" s="47">
        <v>0.76</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row>
    <row r="817" spans="1:50" s="8" customFormat="1" ht="11.25" customHeight="1">
      <c r="A817" s="48" t="s">
        <v>76</v>
      </c>
      <c r="B817" s="35" t="s">
        <v>1181</v>
      </c>
      <c r="C817" s="48" t="s">
        <v>1182</v>
      </c>
      <c r="D817" s="47" t="s">
        <v>658</v>
      </c>
      <c r="E817" s="47" t="s">
        <v>30</v>
      </c>
      <c r="F817" s="47" t="s">
        <v>42</v>
      </c>
      <c r="G817" s="47">
        <v>18</v>
      </c>
      <c r="H817" s="47">
        <v>0.82</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row>
    <row r="818" spans="1:50" s="8" customFormat="1" ht="11.25" customHeight="1">
      <c r="A818" s="48" t="s">
        <v>76</v>
      </c>
      <c r="B818" s="35" t="s">
        <v>1183</v>
      </c>
      <c r="C818" s="48" t="s">
        <v>1182</v>
      </c>
      <c r="D818" s="47" t="s">
        <v>658</v>
      </c>
      <c r="E818" s="47" t="s">
        <v>30</v>
      </c>
      <c r="F818" s="47" t="s">
        <v>42</v>
      </c>
      <c r="G818" s="47">
        <v>17.7</v>
      </c>
      <c r="H818" s="47">
        <v>0.82</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row>
    <row r="819" spans="1:50" s="8" customFormat="1" ht="11.25" customHeight="1">
      <c r="A819" s="48" t="s">
        <v>76</v>
      </c>
      <c r="B819" s="35" t="s">
        <v>1184</v>
      </c>
      <c r="C819" s="48" t="s">
        <v>1185</v>
      </c>
      <c r="D819" s="47" t="s">
        <v>658</v>
      </c>
      <c r="E819" s="47" t="s">
        <v>30</v>
      </c>
      <c r="F819" s="47" t="s">
        <v>42</v>
      </c>
      <c r="G819" s="47">
        <v>21.1</v>
      </c>
      <c r="H819" s="47">
        <v>0.78</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row>
    <row r="820" spans="1:50" s="8" customFormat="1" ht="11.25" customHeight="1">
      <c r="A820" s="48" t="s">
        <v>76</v>
      </c>
      <c r="B820" s="35" t="s">
        <v>1186</v>
      </c>
      <c r="C820" s="48" t="s">
        <v>1187</v>
      </c>
      <c r="D820" s="47" t="s">
        <v>658</v>
      </c>
      <c r="E820" s="47" t="s">
        <v>30</v>
      </c>
      <c r="F820" s="47" t="s">
        <v>42</v>
      </c>
      <c r="G820" s="47">
        <v>19.7</v>
      </c>
      <c r="H820" s="47">
        <v>0.81</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row>
    <row r="821" spans="1:50" s="8" customFormat="1" ht="11.25" customHeight="1">
      <c r="A821" s="48" t="s">
        <v>76</v>
      </c>
      <c r="B821" s="35" t="s">
        <v>1188</v>
      </c>
      <c r="C821" s="48" t="s">
        <v>1189</v>
      </c>
      <c r="D821" s="47" t="s">
        <v>658</v>
      </c>
      <c r="E821" s="47" t="s">
        <v>30</v>
      </c>
      <c r="F821" s="47" t="s">
        <v>42</v>
      </c>
      <c r="G821" s="47">
        <v>20.3</v>
      </c>
      <c r="H821" s="47">
        <v>0.81</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row>
    <row r="822" spans="1:50" s="8" customFormat="1" ht="11.25" customHeight="1">
      <c r="A822" s="48" t="s">
        <v>79</v>
      </c>
      <c r="B822" s="35" t="s">
        <v>1190</v>
      </c>
      <c r="C822" s="48" t="s">
        <v>1191</v>
      </c>
      <c r="D822" s="47" t="s">
        <v>567</v>
      </c>
      <c r="E822" s="47" t="s">
        <v>30</v>
      </c>
      <c r="F822" s="47" t="s">
        <v>42</v>
      </c>
      <c r="G822" s="47">
        <v>21</v>
      </c>
      <c r="H822" s="47">
        <v>0.7</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row>
    <row r="823" spans="1:50" s="8" customFormat="1" ht="11.25" customHeight="1">
      <c r="A823" s="51" t="s">
        <v>62</v>
      </c>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row>
    <row r="824" spans="1:50" s="8" customFormat="1" ht="11.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row>
    <row r="825" spans="1:50" s="8" customFormat="1" ht="11.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row>
    <row r="826" spans="1:50" s="8" customFormat="1" ht="19.9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row>
    <row r="827" spans="1:50" s="8" customFormat="1" ht="11.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row>
    <row r="828" spans="1:50" s="8" customFormat="1" ht="11.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row>
    <row r="829" spans="1:50" s="8" customFormat="1" ht="11.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row>
    <row r="830" spans="1:50" s="8" customFormat="1" ht="11.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row>
    <row r="831" spans="1:50" s="8" customFormat="1" ht="11.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row>
    <row r="832" spans="1:50" s="8" customFormat="1" ht="11.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row>
    <row r="833" spans="1:50" s="8" customFormat="1" ht="11.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row>
    <row r="834" spans="1:50" s="8" customFormat="1" ht="11.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row>
    <row r="835" spans="1:50" s="8" customFormat="1" ht="11.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row>
    <row r="836" spans="1:50" s="8" customFormat="1" ht="11.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row>
    <row r="837" spans="1:50" s="8" customFormat="1" ht="11.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row>
    <row r="838" spans="1:50" s="8" customFormat="1" ht="11.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row>
    <row r="839" spans="1:50" s="8" customFormat="1" ht="11.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row>
    <row r="840" spans="1:50" s="8" customFormat="1" ht="11.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row>
    <row r="841" spans="1:50" s="8" customFormat="1" ht="11.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row>
    <row r="842" spans="1:50" s="8" customFormat="1" ht="11.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row>
    <row r="843" spans="1:50" s="8" customFormat="1" ht="11.25" hidden="1" customHeight="1">
      <c r="A843" s="15"/>
      <c r="B843" s="15"/>
      <c r="C843" s="15"/>
      <c r="D843" s="15"/>
      <c r="E843" s="15"/>
      <c r="F843" s="15"/>
      <c r="G843" s="15"/>
      <c r="H843" s="15"/>
      <c r="I843" s="15"/>
      <c r="J843" s="15"/>
      <c r="K843" s="15" t="s">
        <v>35</v>
      </c>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row>
    <row r="844" spans="1:50" s="8" customFormat="1" ht="11.25" hidden="1" customHeight="1">
      <c r="A844" s="15"/>
      <c r="B844" s="15"/>
      <c r="C844" s="15"/>
      <c r="D844" s="15"/>
      <c r="E844" s="15"/>
      <c r="F844" s="15"/>
      <c r="G844" s="15"/>
      <c r="H844" s="15"/>
      <c r="I844" s="15"/>
      <c r="J844" s="15"/>
      <c r="K844" s="15" t="s">
        <v>35</v>
      </c>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row>
    <row r="845" spans="1:50" s="8" customFormat="1" ht="11.2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row>
    <row r="846" spans="1:50" s="8" customFormat="1" ht="11.2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row>
    <row r="847" spans="1:50" s="8" customFormat="1" ht="11.2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row>
    <row r="848" spans="1:50" s="15" customFormat="1" ht="11.25" hidden="1" customHeight="1"/>
    <row r="849" s="15" customFormat="1" ht="11.25" hidden="1" customHeight="1"/>
    <row r="850" s="15" customFormat="1" ht="11.25" hidden="1" customHeight="1"/>
    <row r="851" s="15" customFormat="1" ht="11.25" hidden="1" customHeight="1"/>
    <row r="852" s="15" customFormat="1" ht="11.25" hidden="1" customHeight="1"/>
    <row r="853" s="15" customFormat="1" ht="11.25" hidden="1" customHeight="1"/>
    <row r="854" s="15" customFormat="1" ht="11.25" hidden="1" customHeight="1"/>
    <row r="855" s="15" customFormat="1" ht="11.25" hidden="1" customHeight="1"/>
    <row r="856" s="15" customFormat="1" ht="11.25" hidden="1" customHeight="1"/>
    <row r="857" s="15" customFormat="1" ht="11.25" hidden="1" customHeight="1"/>
    <row r="858" s="15" customFormat="1" ht="11.25" hidden="1" customHeight="1"/>
    <row r="859" s="15" customFormat="1" ht="11.25" hidden="1" customHeight="1"/>
    <row r="860" s="15" customFormat="1" ht="11.25" hidden="1" customHeight="1"/>
    <row r="861" s="15" customFormat="1" ht="11.25" hidden="1" customHeight="1"/>
    <row r="862" s="15" customFormat="1" ht="12.6" hidden="1" customHeight="1"/>
    <row r="863" s="15" customFormat="1" ht="11.25" hidden="1" customHeight="1"/>
    <row r="864" s="15" customFormat="1" ht="11.25" hidden="1" customHeight="1"/>
    <row r="865" s="15" customFormat="1" ht="11.25" hidden="1" customHeight="1"/>
    <row r="866" s="15" customFormat="1" ht="11.25" hidden="1" customHeight="1"/>
    <row r="867" s="15" customFormat="1" ht="11.25" hidden="1" customHeight="1"/>
    <row r="868" s="15" customFormat="1" ht="11.25" hidden="1" customHeight="1"/>
    <row r="869" s="15" customFormat="1" ht="11.25" hidden="1" customHeight="1"/>
    <row r="870" s="15" customFormat="1" ht="11.25" hidden="1" customHeight="1"/>
    <row r="871" s="15" customFormat="1" ht="11.25" hidden="1" customHeight="1"/>
    <row r="872" s="15" customFormat="1" ht="11.25" hidden="1" customHeight="1"/>
    <row r="873" s="15" customFormat="1" ht="11.25" hidden="1" customHeight="1"/>
    <row r="874" s="15" customFormat="1" ht="11.25" hidden="1" customHeight="1"/>
    <row r="875" s="15" customFormat="1" ht="11.25" hidden="1" customHeight="1"/>
    <row r="876" s="15" customFormat="1" ht="11.25" hidden="1" customHeight="1"/>
    <row r="877" s="15" customFormat="1" ht="11.25" hidden="1" customHeight="1"/>
    <row r="878" s="15" customFormat="1" ht="11.25" hidden="1" customHeight="1"/>
    <row r="879" s="15" customFormat="1" ht="11.25" hidden="1" customHeight="1"/>
    <row r="880" s="15" customFormat="1" ht="11.25" hidden="1" customHeight="1"/>
    <row r="881" s="15" customFormat="1" ht="11.25" hidden="1" customHeight="1"/>
    <row r="882" s="15" customFormat="1" ht="11.25" hidden="1" customHeight="1"/>
    <row r="883" s="15" customFormat="1" ht="11.25" hidden="1" customHeight="1"/>
    <row r="884" s="15" customFormat="1" ht="11.25" hidden="1" customHeight="1"/>
    <row r="885" s="15" customFormat="1" ht="11.25" hidden="1" customHeight="1"/>
    <row r="886" s="15" customFormat="1" ht="11.25" hidden="1" customHeight="1"/>
    <row r="887" s="15" customFormat="1" ht="11.25" hidden="1" customHeight="1"/>
    <row r="888" s="15" customFormat="1" ht="11.25" hidden="1" customHeight="1"/>
    <row r="889" s="15" customFormat="1" ht="11.25" hidden="1" customHeight="1"/>
    <row r="890" s="15" customFormat="1" ht="11.25" hidden="1" customHeight="1"/>
    <row r="891" s="15" customFormat="1" ht="11.25" hidden="1" customHeight="1"/>
    <row r="892" s="15" customFormat="1" ht="11.25" hidden="1" customHeight="1"/>
    <row r="893" s="15" customFormat="1" ht="11.25" hidden="1" customHeight="1"/>
    <row r="894" s="15" customFormat="1" ht="11.25" hidden="1" customHeight="1"/>
    <row r="895" s="15" customFormat="1" ht="11.25" hidden="1" customHeight="1"/>
    <row r="896" s="15" customFormat="1" ht="11.25" hidden="1" customHeight="1"/>
    <row r="897" s="15" customFormat="1" ht="11.25" hidden="1" customHeight="1"/>
    <row r="898" s="15" customFormat="1" ht="11.25" hidden="1" customHeight="1"/>
    <row r="899" s="15" customFormat="1" ht="11.25" hidden="1" customHeight="1"/>
    <row r="900" s="15" customFormat="1" ht="11.25" hidden="1" customHeight="1"/>
    <row r="901" s="15" customFormat="1" ht="11.25" hidden="1" customHeight="1"/>
    <row r="902" s="15" customFormat="1" ht="11.25" hidden="1" customHeight="1"/>
    <row r="903" s="15" customFormat="1" ht="11.25" hidden="1" customHeight="1"/>
    <row r="904" s="15" customFormat="1" ht="11.25" hidden="1" customHeight="1"/>
    <row r="905" s="15" customFormat="1" ht="11.25" hidden="1" customHeight="1"/>
    <row r="906" s="15" customFormat="1" ht="11.25" hidden="1" customHeight="1"/>
    <row r="907" s="15" customFormat="1" ht="11.25" hidden="1" customHeight="1"/>
    <row r="908" s="15" customFormat="1" ht="11.25" hidden="1" customHeight="1"/>
    <row r="909" s="15" customFormat="1" ht="11.25" hidden="1" customHeight="1"/>
    <row r="910" s="15" customFormat="1" ht="11.25" hidden="1" customHeight="1"/>
    <row r="911" s="15" customFormat="1" ht="11.25" hidden="1" customHeight="1"/>
    <row r="912" s="15" customFormat="1" ht="11.25" hidden="1" customHeight="1"/>
    <row r="913" s="15" customFormat="1" ht="11.25" hidden="1" customHeight="1"/>
    <row r="914" s="15" customFormat="1" ht="11.25" hidden="1" customHeight="1"/>
    <row r="915" s="15" customFormat="1" ht="11.25" hidden="1" customHeight="1"/>
    <row r="916" s="15" customFormat="1" ht="11.25" hidden="1" customHeight="1"/>
    <row r="917" s="15" customFormat="1" ht="11.25" hidden="1" customHeight="1"/>
    <row r="918" s="15" customFormat="1" ht="11.25" hidden="1" customHeight="1"/>
    <row r="919" s="15" customFormat="1" ht="11.25" hidden="1" customHeight="1"/>
    <row r="920" s="15" customFormat="1" ht="11.25" hidden="1" customHeight="1"/>
    <row r="921" s="15" customFormat="1" ht="11.25" hidden="1" customHeight="1"/>
    <row r="922" s="15" customFormat="1" ht="11.25" hidden="1" customHeight="1"/>
    <row r="923" s="15" customFormat="1" ht="11.25" hidden="1" customHeight="1"/>
    <row r="924" s="15" customFormat="1" ht="11.25" hidden="1" customHeight="1"/>
    <row r="925" s="15" customFormat="1" ht="11.25" hidden="1" customHeight="1"/>
    <row r="926" s="15" customFormat="1" ht="11.25" hidden="1" customHeight="1"/>
    <row r="927" s="15" customFormat="1" ht="11.25" hidden="1" customHeight="1"/>
    <row r="928" s="15" customFormat="1" ht="11.25" hidden="1" customHeight="1"/>
    <row r="929" s="15" customFormat="1" ht="11.25" hidden="1" customHeight="1"/>
    <row r="930" s="15" customFormat="1" ht="11.25" hidden="1" customHeight="1"/>
    <row r="931" s="15" customFormat="1" ht="11.25" hidden="1" customHeight="1"/>
    <row r="932" s="15" customFormat="1" ht="11.25" hidden="1" customHeight="1"/>
    <row r="933" s="15" customFormat="1" ht="11.25" hidden="1" customHeight="1"/>
    <row r="934" s="15" customFormat="1" ht="11.25" hidden="1" customHeight="1"/>
    <row r="935" s="15" customFormat="1" ht="11.25" hidden="1" customHeight="1"/>
    <row r="936" s="15" customFormat="1" ht="11.25" hidden="1" customHeight="1"/>
    <row r="937" s="15" customFormat="1" ht="11.25" hidden="1" customHeight="1"/>
    <row r="938" s="15" customFormat="1" ht="11.25" hidden="1" customHeight="1"/>
    <row r="939" s="15" customFormat="1" ht="11.25" hidden="1" customHeight="1"/>
    <row r="940" s="15" customFormat="1" ht="11.25" hidden="1" customHeight="1"/>
    <row r="941" s="15" customFormat="1" ht="11.25" hidden="1" customHeight="1"/>
    <row r="942" s="15" customFormat="1" ht="11.25" hidden="1" customHeight="1"/>
    <row r="943" s="15" customFormat="1" ht="11.25" hidden="1" customHeight="1"/>
    <row r="944" s="15" customFormat="1" ht="11.25" hidden="1" customHeight="1"/>
    <row r="945" s="15" customFormat="1" ht="11.25" hidden="1" customHeight="1"/>
    <row r="946" s="15" customFormat="1" ht="11.25" hidden="1" customHeight="1"/>
    <row r="947" s="15" customFormat="1" ht="11.25" hidden="1" customHeight="1"/>
    <row r="948" s="15" customFormat="1" ht="11.25" hidden="1" customHeight="1"/>
    <row r="949" s="15" customFormat="1" ht="11.25" hidden="1" customHeight="1"/>
    <row r="950" s="15" customFormat="1" ht="11.25" hidden="1" customHeight="1"/>
    <row r="951" s="15" customFormat="1" ht="11.25" hidden="1" customHeight="1"/>
    <row r="952" s="15" customFormat="1" ht="11.25" hidden="1" customHeight="1"/>
    <row r="953" s="15" customFormat="1" ht="11.25" hidden="1" customHeight="1"/>
    <row r="954" s="15" customFormat="1" ht="11.25" hidden="1" customHeight="1"/>
    <row r="955" s="15" customFormat="1" ht="11.25" hidden="1" customHeight="1"/>
    <row r="956" s="15" customFormat="1" ht="11.25" hidden="1" customHeight="1"/>
    <row r="957" s="15" customFormat="1" ht="11.25" hidden="1" customHeight="1"/>
    <row r="958" s="15" customFormat="1" ht="11.25" hidden="1" customHeight="1"/>
    <row r="959" s="15" customFormat="1" ht="11.25" hidden="1" customHeight="1"/>
    <row r="960" s="15" customFormat="1" ht="11.25" hidden="1" customHeight="1"/>
    <row r="961" s="15" customFormat="1" ht="11.25" hidden="1" customHeight="1"/>
    <row r="962" s="15" customFormat="1" ht="11.25" hidden="1" customHeight="1"/>
    <row r="963" s="15" customFormat="1" ht="11.25" hidden="1" customHeight="1"/>
    <row r="964" s="15" customFormat="1" ht="11.25" hidden="1" customHeight="1"/>
    <row r="965" s="15" customFormat="1" ht="11.25" hidden="1" customHeight="1"/>
    <row r="966" s="15" customFormat="1" ht="11.25" hidden="1" customHeight="1"/>
    <row r="967" s="15" customFormat="1" ht="11.25" hidden="1" customHeight="1"/>
    <row r="968" s="15" customFormat="1" ht="11.25" hidden="1" customHeight="1"/>
    <row r="969" s="15" customFormat="1" ht="11.25" hidden="1" customHeight="1"/>
    <row r="970" s="15" customFormat="1" ht="11.25" hidden="1" customHeight="1"/>
    <row r="971" s="15" customFormat="1" ht="11.25" hidden="1" customHeight="1"/>
    <row r="972" s="15" customFormat="1" ht="11.25" hidden="1" customHeight="1"/>
    <row r="973" s="15" customFormat="1" ht="11.25" hidden="1" customHeight="1"/>
    <row r="974" s="15" customFormat="1" ht="11.25" hidden="1" customHeight="1"/>
    <row r="975" s="15" customFormat="1" ht="11.25" hidden="1" customHeight="1"/>
    <row r="976" s="15" customFormat="1" ht="11.25" hidden="1" customHeight="1"/>
    <row r="977" s="15" customFormat="1" ht="11.25" hidden="1" customHeight="1"/>
    <row r="978" s="15" customFormat="1" ht="11.25" hidden="1" customHeight="1"/>
    <row r="979" s="15" customFormat="1" ht="11.25" hidden="1" customHeight="1"/>
    <row r="980" s="15" customFormat="1" ht="11.25" hidden="1" customHeight="1"/>
    <row r="981" s="15" customFormat="1" ht="11.25" hidden="1" customHeight="1"/>
    <row r="982" s="15" customFormat="1" ht="11.25" hidden="1" customHeight="1"/>
    <row r="983" s="15" customFormat="1" ht="11.25" hidden="1" customHeight="1"/>
    <row r="984" s="15" customFormat="1" ht="11.25" hidden="1" customHeight="1"/>
    <row r="985" s="15" customFormat="1" ht="11.25" hidden="1" customHeight="1"/>
    <row r="986" s="15" customFormat="1" ht="11.25" hidden="1" customHeight="1"/>
    <row r="987" s="15" customFormat="1" ht="11.25" hidden="1" customHeight="1"/>
    <row r="988" s="15" customFormat="1" ht="11.25" hidden="1" customHeight="1"/>
    <row r="989" s="15" customFormat="1" ht="11.25" hidden="1" customHeight="1"/>
    <row r="990" s="15" customFormat="1" ht="11.25" hidden="1" customHeight="1"/>
    <row r="991" s="15" customFormat="1" ht="11.25" hidden="1" customHeight="1"/>
    <row r="992" s="15" customFormat="1" ht="11.25" hidden="1" customHeight="1"/>
    <row r="993" s="15" customFormat="1" ht="11.25" hidden="1" customHeight="1"/>
    <row r="994" s="15" customFormat="1" ht="11.25" hidden="1" customHeight="1"/>
    <row r="995" s="15" customFormat="1" ht="11.25" hidden="1" customHeight="1"/>
    <row r="996" s="15" customFormat="1" ht="11.25" hidden="1" customHeight="1"/>
    <row r="997" s="15" customFormat="1" ht="11.25" hidden="1" customHeight="1"/>
    <row r="998" s="15" customFormat="1" ht="11.25" hidden="1" customHeight="1"/>
    <row r="999" s="15" customFormat="1" ht="11.25" hidden="1" customHeight="1"/>
    <row r="1000" s="15" customFormat="1" ht="11.25" hidden="1" customHeight="1"/>
    <row r="1001" s="15" customFormat="1" ht="11.25" hidden="1" customHeight="1"/>
    <row r="1002" s="15" customFormat="1" ht="11.25" hidden="1" customHeight="1"/>
    <row r="1003" s="15" customFormat="1" ht="11.25" hidden="1" customHeight="1"/>
    <row r="1004" s="15" customFormat="1" ht="11.25" hidden="1" customHeight="1"/>
    <row r="1005" s="15" customFormat="1" ht="11.25" hidden="1" customHeight="1"/>
    <row r="1006" s="15" customFormat="1" ht="11.25" hidden="1" customHeight="1"/>
    <row r="1007" s="15" customFormat="1" ht="11.25" hidden="1" customHeight="1"/>
    <row r="1008" s="15" customFormat="1" ht="11.25" hidden="1" customHeight="1"/>
    <row r="1009" spans="1:50" s="15" customFormat="1" ht="11.25" hidden="1" customHeight="1"/>
    <row r="1010" spans="1:50" s="15" customFormat="1" ht="11.25" hidden="1" customHeight="1"/>
    <row r="1011" spans="1:50" s="15" customFormat="1" ht="11.25" hidden="1" customHeight="1"/>
    <row r="1012" spans="1:50" s="15" customFormat="1" ht="11.25" hidden="1" customHeight="1"/>
    <row r="1013" spans="1:50" s="15" customFormat="1" ht="11.25" hidden="1" customHeight="1"/>
    <row r="1014" spans="1:50" s="15" customFormat="1" ht="11.25" hidden="1" customHeight="1"/>
    <row r="1015" spans="1:50" s="15" customFormat="1" ht="11.25" hidden="1" customHeight="1"/>
    <row r="1016" spans="1:50" s="15" customFormat="1" ht="11.25" hidden="1" customHeight="1"/>
    <row r="1017" spans="1:50" s="15" customFormat="1" ht="11.25" hidden="1" customHeight="1"/>
    <row r="1018" spans="1:50" s="15" customFormat="1" ht="11.25" hidden="1" customHeight="1"/>
    <row r="1019" spans="1:50" s="15" customFormat="1" ht="11.25" hidden="1" customHeight="1"/>
    <row r="1020" spans="1:50" s="15" customFormat="1" ht="11.25" hidden="1" customHeight="1"/>
    <row r="1021" spans="1:50" s="15" customFormat="1" ht="11.25" hidden="1" customHeight="1"/>
    <row r="1022" spans="1:50" s="15" customFormat="1" ht="11.25" hidden="1" customHeight="1"/>
    <row r="1023" spans="1:50" s="15" customFormat="1" ht="11.25" hidden="1" customHeight="1"/>
    <row r="1024" spans="1:50" s="8" customFormat="1" ht="11.25" hidden="1" customHeight="1">
      <c r="A1024" s="15"/>
      <c r="B1024" s="15"/>
      <c r="C1024" s="15"/>
      <c r="D1024" s="15"/>
      <c r="E1024" s="15"/>
      <c r="F1024" s="15"/>
      <c r="G1024" s="15"/>
      <c r="H1024" s="15"/>
      <c r="I1024" s="15"/>
      <c r="J1024" s="15"/>
      <c r="K1024" s="14"/>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15"/>
      <c r="AR1024" s="15"/>
      <c r="AS1024" s="15"/>
      <c r="AT1024" s="15"/>
      <c r="AU1024" s="15"/>
      <c r="AV1024" s="15"/>
      <c r="AW1024" s="15"/>
      <c r="AX1024" s="15"/>
    </row>
    <row r="1025" spans="2:50" s="8" customFormat="1" ht="11.25" hidden="1" customHeight="1">
      <c r="B1025" s="13"/>
      <c r="I1025" s="13"/>
      <c r="K1025" s="14"/>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5"/>
      <c r="AQ1025" s="15"/>
      <c r="AR1025" s="15"/>
      <c r="AS1025" s="15"/>
      <c r="AT1025" s="15"/>
      <c r="AU1025" s="15"/>
      <c r="AV1025" s="15"/>
      <c r="AW1025" s="15"/>
      <c r="AX1025" s="15"/>
    </row>
    <row r="1026" spans="2:50" s="8" customFormat="1" ht="11.25" hidden="1" customHeight="1">
      <c r="B1026" s="13"/>
      <c r="I1026" s="13"/>
      <c r="K1026" s="14"/>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15"/>
      <c r="AR1026" s="15"/>
      <c r="AS1026" s="15"/>
      <c r="AT1026" s="15"/>
      <c r="AU1026" s="15"/>
      <c r="AV1026" s="15"/>
      <c r="AW1026" s="15"/>
      <c r="AX1026" s="15"/>
    </row>
    <row r="1027" spans="2:50" s="8" customFormat="1" ht="11.25" hidden="1" customHeight="1">
      <c r="B1027" s="13"/>
      <c r="I1027" s="13"/>
      <c r="K1027" s="14"/>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15"/>
      <c r="AR1027" s="15"/>
      <c r="AS1027" s="15"/>
      <c r="AT1027" s="15"/>
      <c r="AU1027" s="15"/>
      <c r="AV1027" s="15"/>
      <c r="AW1027" s="15"/>
      <c r="AX1027" s="15"/>
    </row>
    <row r="1028" spans="2:50" s="8" customFormat="1" ht="11.25" hidden="1" customHeight="1">
      <c r="B1028" s="13"/>
      <c r="I1028" s="13"/>
      <c r="K1028" s="14"/>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5"/>
      <c r="AQ1028" s="15"/>
      <c r="AR1028" s="15"/>
      <c r="AS1028" s="15"/>
      <c r="AT1028" s="15"/>
      <c r="AU1028" s="15"/>
      <c r="AV1028" s="15"/>
      <c r="AW1028" s="15"/>
      <c r="AX1028" s="15"/>
    </row>
    <row r="1029" spans="2:50" s="8" customFormat="1" ht="11.25" hidden="1" customHeight="1">
      <c r="B1029" s="13"/>
      <c r="I1029" s="13"/>
      <c r="K1029" s="14"/>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15"/>
      <c r="AR1029" s="15"/>
      <c r="AS1029" s="15"/>
      <c r="AT1029" s="15"/>
      <c r="AU1029" s="15"/>
      <c r="AV1029" s="15"/>
      <c r="AW1029" s="15"/>
      <c r="AX1029" s="15"/>
    </row>
    <row r="1030" spans="2:50" s="8" customFormat="1" ht="11.25" hidden="1" customHeight="1">
      <c r="B1030" s="13"/>
      <c r="I1030" s="13"/>
      <c r="K1030" s="14"/>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15"/>
      <c r="AR1030" s="15"/>
      <c r="AS1030" s="15"/>
      <c r="AT1030" s="15"/>
      <c r="AU1030" s="15"/>
      <c r="AV1030" s="15"/>
      <c r="AW1030" s="15"/>
      <c r="AX1030" s="15"/>
    </row>
    <row r="1031" spans="2:50" s="8" customFormat="1" ht="11.25" hidden="1" customHeight="1">
      <c r="B1031" s="13"/>
      <c r="I1031" s="13"/>
      <c r="K1031" s="14"/>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5"/>
      <c r="AQ1031" s="15"/>
      <c r="AR1031" s="15"/>
      <c r="AS1031" s="15"/>
      <c r="AT1031" s="15"/>
      <c r="AU1031" s="15"/>
      <c r="AV1031" s="15"/>
      <c r="AW1031" s="15"/>
      <c r="AX1031" s="15"/>
    </row>
    <row r="1032" spans="2:50" s="8" customFormat="1" ht="11.25" hidden="1" customHeight="1">
      <c r="B1032" s="13"/>
      <c r="I1032" s="13"/>
      <c r="K1032" s="14"/>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15"/>
      <c r="AR1032" s="15"/>
      <c r="AS1032" s="15"/>
      <c r="AT1032" s="15"/>
      <c r="AU1032" s="15"/>
      <c r="AV1032" s="15"/>
      <c r="AW1032" s="15"/>
      <c r="AX1032" s="15"/>
    </row>
    <row r="1033" spans="2:50" s="8" customFormat="1" ht="11.25" hidden="1" customHeight="1">
      <c r="B1033" s="13"/>
      <c r="I1033" s="13"/>
      <c r="K1033" s="14"/>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15"/>
      <c r="AR1033" s="15"/>
      <c r="AS1033" s="15"/>
      <c r="AT1033" s="15"/>
      <c r="AU1033" s="15"/>
      <c r="AV1033" s="15"/>
      <c r="AW1033" s="15"/>
      <c r="AX1033" s="15"/>
    </row>
    <row r="1034" spans="2:50" s="8" customFormat="1" ht="11.25" hidden="1" customHeight="1">
      <c r="B1034" s="13"/>
      <c r="I1034" s="13"/>
      <c r="K1034" s="14"/>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5"/>
      <c r="AW1034" s="15"/>
      <c r="AX1034" s="15"/>
    </row>
    <row r="1035" spans="2:50" s="8" customFormat="1" ht="11.25" hidden="1" customHeight="1">
      <c r="B1035" s="13"/>
      <c r="I1035" s="13"/>
      <c r="K1035" s="14"/>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15"/>
      <c r="AR1035" s="15"/>
      <c r="AS1035" s="15"/>
      <c r="AT1035" s="15"/>
      <c r="AU1035" s="15"/>
      <c r="AV1035" s="15"/>
      <c r="AW1035" s="15"/>
      <c r="AX1035" s="15"/>
    </row>
    <row r="1036" spans="2:50" s="8" customFormat="1" ht="11.25" hidden="1" customHeight="1">
      <c r="B1036" s="13"/>
      <c r="I1036" s="13"/>
      <c r="K1036" s="14"/>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15"/>
      <c r="AR1036" s="15"/>
      <c r="AS1036" s="15"/>
      <c r="AT1036" s="15"/>
      <c r="AU1036" s="15"/>
      <c r="AV1036" s="15"/>
      <c r="AW1036" s="15"/>
      <c r="AX1036" s="15"/>
    </row>
    <row r="1037" spans="2:50" s="8" customFormat="1" ht="11.25" hidden="1" customHeight="1">
      <c r="B1037" s="13"/>
      <c r="I1037" s="13"/>
      <c r="K1037" s="14"/>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15"/>
      <c r="AR1037" s="15"/>
      <c r="AS1037" s="15"/>
      <c r="AT1037" s="15"/>
      <c r="AU1037" s="15"/>
      <c r="AV1037" s="15"/>
      <c r="AW1037" s="15"/>
      <c r="AX1037" s="15"/>
    </row>
    <row r="1038" spans="2:50" s="8" customFormat="1" ht="11.25" hidden="1" customHeight="1">
      <c r="B1038" s="13"/>
      <c r="I1038" s="13"/>
      <c r="K1038" s="14"/>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5"/>
      <c r="AQ1038" s="15"/>
      <c r="AR1038" s="15"/>
      <c r="AS1038" s="15"/>
      <c r="AT1038" s="15"/>
      <c r="AU1038" s="15"/>
      <c r="AV1038" s="15"/>
      <c r="AW1038" s="15"/>
      <c r="AX1038" s="15"/>
    </row>
    <row r="1039" spans="2:50" s="8" customFormat="1" ht="11.25" hidden="1" customHeight="1">
      <c r="B1039" s="13"/>
      <c r="I1039" s="13"/>
      <c r="K1039" s="14"/>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5"/>
      <c r="AQ1039" s="15"/>
      <c r="AR1039" s="15"/>
      <c r="AS1039" s="15"/>
      <c r="AT1039" s="15"/>
      <c r="AU1039" s="15"/>
      <c r="AV1039" s="15"/>
      <c r="AW1039" s="15"/>
      <c r="AX1039" s="15"/>
    </row>
    <row r="1040" spans="2:50" s="8" customFormat="1" ht="11.25" hidden="1" customHeight="1">
      <c r="B1040" s="13"/>
      <c r="I1040" s="13"/>
      <c r="K1040" s="14"/>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15"/>
      <c r="AR1040" s="15"/>
      <c r="AS1040" s="15"/>
      <c r="AT1040" s="15"/>
      <c r="AU1040" s="15"/>
      <c r="AV1040" s="15"/>
      <c r="AW1040" s="15"/>
      <c r="AX1040" s="15"/>
    </row>
    <row r="1041" spans="2:50" s="8" customFormat="1" ht="11.25" hidden="1" customHeight="1">
      <c r="B1041" s="13"/>
      <c r="I1041" s="13"/>
      <c r="K1041" s="14"/>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15"/>
      <c r="AR1041" s="15"/>
      <c r="AS1041" s="15"/>
      <c r="AT1041" s="15"/>
      <c r="AU1041" s="15"/>
      <c r="AV1041" s="15"/>
      <c r="AW1041" s="15"/>
      <c r="AX1041" s="15"/>
    </row>
    <row r="1042" spans="2:50" s="8" customFormat="1" ht="11.25" hidden="1" customHeight="1">
      <c r="B1042" s="13"/>
      <c r="I1042" s="13"/>
      <c r="K1042" s="14"/>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5"/>
      <c r="AQ1042" s="15"/>
      <c r="AR1042" s="15"/>
      <c r="AS1042" s="15"/>
      <c r="AT1042" s="15"/>
      <c r="AU1042" s="15"/>
      <c r="AV1042" s="15"/>
      <c r="AW1042" s="15"/>
      <c r="AX1042" s="15"/>
    </row>
    <row r="1043" spans="2:50" s="8" customFormat="1" ht="11.25" hidden="1" customHeight="1">
      <c r="B1043" s="13"/>
      <c r="I1043" s="13"/>
      <c r="K1043" s="14"/>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5"/>
      <c r="AQ1043" s="15"/>
      <c r="AR1043" s="15"/>
      <c r="AS1043" s="15"/>
      <c r="AT1043" s="15"/>
      <c r="AU1043" s="15"/>
      <c r="AV1043" s="15"/>
      <c r="AW1043" s="15"/>
      <c r="AX1043" s="15"/>
    </row>
    <row r="1044" spans="2:50" s="8" customFormat="1" ht="11.25" hidden="1" customHeight="1">
      <c r="B1044" s="13"/>
      <c r="I1044" s="13"/>
      <c r="K1044" s="14"/>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5"/>
      <c r="AQ1044" s="15"/>
      <c r="AR1044" s="15"/>
      <c r="AS1044" s="15"/>
      <c r="AT1044" s="15"/>
      <c r="AU1044" s="15"/>
      <c r="AV1044" s="15"/>
      <c r="AW1044" s="15"/>
      <c r="AX1044" s="15"/>
    </row>
    <row r="1045" spans="2:50" s="8" customFormat="1" ht="11.25" hidden="1" customHeight="1">
      <c r="B1045" s="13"/>
      <c r="I1045" s="13"/>
      <c r="K1045" s="14"/>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5"/>
      <c r="AQ1045" s="15"/>
      <c r="AR1045" s="15"/>
      <c r="AS1045" s="15"/>
      <c r="AT1045" s="15"/>
      <c r="AU1045" s="15"/>
      <c r="AV1045" s="15"/>
      <c r="AW1045" s="15"/>
      <c r="AX1045" s="15"/>
    </row>
    <row r="1046" spans="2:50" s="8" customFormat="1" ht="11.25" hidden="1" customHeight="1">
      <c r="B1046" s="13"/>
      <c r="I1046" s="13"/>
      <c r="K1046" s="14"/>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5"/>
      <c r="AQ1046" s="15"/>
      <c r="AR1046" s="15"/>
      <c r="AS1046" s="15"/>
      <c r="AT1046" s="15"/>
      <c r="AU1046" s="15"/>
      <c r="AV1046" s="15"/>
      <c r="AW1046" s="15"/>
      <c r="AX1046" s="15"/>
    </row>
    <row r="1047" spans="2:50" s="8" customFormat="1" ht="11.25" hidden="1" customHeight="1">
      <c r="B1047" s="13"/>
      <c r="I1047" s="13"/>
      <c r="K1047" s="14"/>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5"/>
      <c r="AQ1047" s="15"/>
      <c r="AR1047" s="15"/>
      <c r="AS1047" s="15"/>
      <c r="AT1047" s="15"/>
      <c r="AU1047" s="15"/>
      <c r="AV1047" s="15"/>
      <c r="AW1047" s="15"/>
      <c r="AX1047" s="15"/>
    </row>
    <row r="1048" spans="2:50" s="8" customFormat="1" ht="11.25" hidden="1" customHeight="1">
      <c r="B1048" s="13"/>
      <c r="I1048" s="13"/>
      <c r="K1048" s="14"/>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5"/>
      <c r="AQ1048" s="15"/>
      <c r="AR1048" s="15"/>
      <c r="AS1048" s="15"/>
      <c r="AT1048" s="15"/>
      <c r="AU1048" s="15"/>
      <c r="AV1048" s="15"/>
      <c r="AW1048" s="15"/>
      <c r="AX1048" s="15"/>
    </row>
    <row r="1049" spans="2:50" s="8" customFormat="1" ht="11.25" hidden="1" customHeight="1">
      <c r="B1049" s="13"/>
      <c r="I1049" s="13"/>
      <c r="K1049" s="14"/>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5"/>
      <c r="AQ1049" s="15"/>
      <c r="AR1049" s="15"/>
      <c r="AS1049" s="15"/>
      <c r="AT1049" s="15"/>
      <c r="AU1049" s="15"/>
      <c r="AV1049" s="15"/>
      <c r="AW1049" s="15"/>
      <c r="AX1049" s="15"/>
    </row>
    <row r="1050" spans="2:50" s="8" customFormat="1" ht="11.25" hidden="1" customHeight="1">
      <c r="B1050" s="13"/>
      <c r="I1050" s="13"/>
      <c r="K1050" s="14"/>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15"/>
      <c r="AR1050" s="15"/>
      <c r="AS1050" s="15"/>
      <c r="AT1050" s="15"/>
      <c r="AU1050" s="15"/>
      <c r="AV1050" s="15"/>
      <c r="AW1050" s="15"/>
      <c r="AX1050" s="15"/>
    </row>
    <row r="1051" spans="2:50" s="8" customFormat="1" ht="11.25" hidden="1" customHeight="1">
      <c r="B1051" s="13"/>
      <c r="I1051" s="13"/>
      <c r="K1051" s="14"/>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5"/>
      <c r="AQ1051" s="15"/>
      <c r="AR1051" s="15"/>
      <c r="AS1051" s="15"/>
      <c r="AT1051" s="15"/>
      <c r="AU1051" s="15"/>
      <c r="AV1051" s="15"/>
      <c r="AW1051" s="15"/>
      <c r="AX1051" s="15"/>
    </row>
    <row r="1052" spans="2:50" s="8" customFormat="1" ht="11.25" hidden="1" customHeight="1">
      <c r="B1052" s="13"/>
      <c r="I1052" s="13"/>
      <c r="K1052" s="14"/>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5"/>
      <c r="AQ1052" s="15"/>
      <c r="AR1052" s="15"/>
      <c r="AS1052" s="15"/>
      <c r="AT1052" s="15"/>
      <c r="AU1052" s="15"/>
      <c r="AV1052" s="15"/>
      <c r="AW1052" s="15"/>
      <c r="AX1052" s="15"/>
    </row>
    <row r="1053" spans="2:50" s="8" customFormat="1" ht="11.25" hidden="1" customHeight="1">
      <c r="B1053" s="13"/>
      <c r="I1053" s="13"/>
      <c r="K1053" s="14"/>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15"/>
      <c r="AR1053" s="15"/>
      <c r="AS1053" s="15"/>
      <c r="AT1053" s="15"/>
      <c r="AU1053" s="15"/>
      <c r="AV1053" s="15"/>
      <c r="AW1053" s="15"/>
      <c r="AX1053" s="15"/>
    </row>
    <row r="1054" spans="2:50" s="8" customFormat="1" ht="11.25" hidden="1" customHeight="1">
      <c r="B1054" s="13"/>
      <c r="I1054" s="13"/>
      <c r="K1054" s="14"/>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5"/>
      <c r="AQ1054" s="15"/>
      <c r="AR1054" s="15"/>
      <c r="AS1054" s="15"/>
      <c r="AT1054" s="15"/>
      <c r="AU1054" s="15"/>
      <c r="AV1054" s="15"/>
      <c r="AW1054" s="15"/>
      <c r="AX1054" s="15"/>
    </row>
    <row r="1055" spans="2:50" s="8" customFormat="1" ht="11.25" hidden="1" customHeight="1">
      <c r="B1055" s="13"/>
      <c r="I1055" s="13"/>
      <c r="K1055" s="14"/>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5"/>
      <c r="AQ1055" s="15"/>
      <c r="AR1055" s="15"/>
      <c r="AS1055" s="15"/>
      <c r="AT1055" s="15"/>
      <c r="AU1055" s="15"/>
      <c r="AV1055" s="15"/>
      <c r="AW1055" s="15"/>
      <c r="AX1055" s="15"/>
    </row>
    <row r="1056" spans="2:50" s="8" customFormat="1" ht="11.25" hidden="1" customHeight="1">
      <c r="B1056" s="13"/>
      <c r="I1056" s="13"/>
      <c r="K1056" s="14"/>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5"/>
      <c r="AQ1056" s="15"/>
      <c r="AR1056" s="15"/>
      <c r="AS1056" s="15"/>
      <c r="AT1056" s="15"/>
      <c r="AU1056" s="15"/>
      <c r="AV1056" s="15"/>
      <c r="AW1056" s="15"/>
      <c r="AX1056" s="15"/>
    </row>
    <row r="1057" spans="1:50" s="8" customFormat="1" ht="11.25" hidden="1" customHeight="1">
      <c r="B1057" s="13"/>
      <c r="I1057" s="13"/>
      <c r="K1057" s="14"/>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5"/>
      <c r="AQ1057" s="15"/>
      <c r="AR1057" s="15"/>
      <c r="AS1057" s="15"/>
      <c r="AT1057" s="15"/>
      <c r="AU1057" s="15"/>
      <c r="AV1057" s="15"/>
      <c r="AW1057" s="15"/>
      <c r="AX1057" s="15"/>
    </row>
    <row r="1058" spans="1:50" s="8" customFormat="1" ht="11.25" hidden="1" customHeight="1">
      <c r="B1058" s="13"/>
      <c r="I1058" s="13"/>
      <c r="K1058" s="14"/>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5"/>
      <c r="AQ1058" s="15"/>
      <c r="AR1058" s="15"/>
      <c r="AS1058" s="15"/>
      <c r="AT1058" s="15"/>
      <c r="AU1058" s="15"/>
      <c r="AV1058" s="15"/>
      <c r="AW1058" s="15"/>
      <c r="AX1058" s="15"/>
    </row>
    <row r="1059" spans="1:50" s="8" customFormat="1" ht="11.25" hidden="1" customHeight="1">
      <c r="B1059" s="13"/>
      <c r="I1059" s="13"/>
      <c r="K1059" s="14"/>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5"/>
      <c r="AQ1059" s="15"/>
      <c r="AR1059" s="15"/>
      <c r="AS1059" s="15"/>
      <c r="AT1059" s="15"/>
      <c r="AU1059" s="15"/>
      <c r="AV1059" s="15"/>
      <c r="AW1059" s="15"/>
      <c r="AX1059" s="15"/>
    </row>
    <row r="1060" spans="1:50" s="8" customFormat="1" ht="11.25" hidden="1" customHeight="1">
      <c r="B1060" s="13"/>
      <c r="I1060" s="13"/>
      <c r="K1060" s="14"/>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5"/>
      <c r="AQ1060" s="15"/>
      <c r="AR1060" s="15"/>
      <c r="AS1060" s="15"/>
      <c r="AT1060" s="15"/>
      <c r="AU1060" s="15"/>
      <c r="AV1060" s="15"/>
      <c r="AW1060" s="15"/>
      <c r="AX1060" s="15"/>
    </row>
    <row r="1061" spans="1:50" hidden="1">
      <c r="A1061" s="8"/>
      <c r="B1061" s="13"/>
      <c r="C1061" s="8"/>
      <c r="D1061" s="8"/>
      <c r="E1061" s="8"/>
      <c r="F1061" s="8"/>
      <c r="G1061" s="8"/>
      <c r="H1061" s="8"/>
      <c r="I1061" s="13"/>
      <c r="J1061" s="8"/>
    </row>
  </sheetData>
  <sheetProtection algorithmName="SHA-512" hashValue="P/Sf1DegCHjm/pMhgR//uSQ8GJ0X5uCyKT1x+YDi43rHTGduxGA3ABfWKlvkVlLDfvooM8YlXpburIJfchXdHA==" saltValue="pVgziZMgL9svBQiKjju6ig==" spinCount="100000" sheet="1" objects="1" scenarios="1"/>
  <mergeCells count="43">
    <mergeCell ref="A659:J659"/>
    <mergeCell ref="A707:J707"/>
    <mergeCell ref="A731:J731"/>
    <mergeCell ref="A807:J807"/>
    <mergeCell ref="A518:J518"/>
    <mergeCell ref="A526:J526"/>
    <mergeCell ref="A537:J537"/>
    <mergeCell ref="A583:J583"/>
    <mergeCell ref="A599:J599"/>
    <mergeCell ref="A512:J512"/>
    <mergeCell ref="A439:J439"/>
    <mergeCell ref="A289:J289"/>
    <mergeCell ref="A363:J363"/>
    <mergeCell ref="A487:J487"/>
    <mergeCell ref="A5:H5"/>
    <mergeCell ref="A1:K1"/>
    <mergeCell ref="A4:J4"/>
    <mergeCell ref="A16:J16"/>
    <mergeCell ref="A7:C7"/>
    <mergeCell ref="A8:C8"/>
    <mergeCell ref="A9:C9"/>
    <mergeCell ref="A10:C10"/>
    <mergeCell ref="A11:C11"/>
    <mergeCell ref="A12:C12"/>
    <mergeCell ref="A13:C13"/>
    <mergeCell ref="A14:C14"/>
    <mergeCell ref="D7:H7"/>
    <mergeCell ref="D8:H8"/>
    <mergeCell ref="D9:H9"/>
    <mergeCell ref="A6:C6"/>
    <mergeCell ref="D6:H6"/>
    <mergeCell ref="A109:J109"/>
    <mergeCell ref="D10:H10"/>
    <mergeCell ref="D11:H11"/>
    <mergeCell ref="D12:H12"/>
    <mergeCell ref="D13:H13"/>
    <mergeCell ref="D14:H14"/>
    <mergeCell ref="A228:J228"/>
    <mergeCell ref="A46:J46"/>
    <mergeCell ref="A74:J74"/>
    <mergeCell ref="A201:J201"/>
    <mergeCell ref="A32:J32"/>
    <mergeCell ref="A145:J145"/>
  </mergeCells>
  <phoneticPr fontId="0" type="noConversion"/>
  <hyperlinks>
    <hyperlink ref="B830" r:id="rId1" display="http://bess.illinois.edu/pdf/12798.pdf" xr:uid="{00000000-0004-0000-0000-000000000000}"/>
    <hyperlink ref="B829" r:id="rId2" display="http://bess.illinois.edu/pdf/12799.pdf" xr:uid="{00000000-0004-0000-0000-000001000000}"/>
    <hyperlink ref="B828" r:id="rId3" display="http://bess.illinois.edu/pdf/12797.pdf" xr:uid="{00000000-0004-0000-0000-000002000000}"/>
    <hyperlink ref="B822" r:id="rId4" display="http://bess.illinois.edu/pdf/05125.pdf" xr:uid="{00000000-0004-0000-0000-000003000000}"/>
    <hyperlink ref="B821" r:id="rId5" display="http://bess.illinois.edu/pdf/11223.pdf" xr:uid="{00000000-0004-0000-0000-000004000000}"/>
    <hyperlink ref="B820" r:id="rId6" display="http://bess.illinois.edu/pdf/11229.pdf" xr:uid="{00000000-0004-0000-0000-000005000000}"/>
    <hyperlink ref="B819" r:id="rId7" display="http://bess.illinois.edu/pdf/11230.pdf" xr:uid="{00000000-0004-0000-0000-000006000000}"/>
    <hyperlink ref="B818" r:id="rId8" display="http://bess.illinois.edu/pdf/11220.pdf" xr:uid="{00000000-0004-0000-0000-000007000000}"/>
    <hyperlink ref="B817" r:id="rId9" display="http://bess.illinois.edu/pdf/11219.pdf" xr:uid="{00000000-0004-0000-0000-000008000000}"/>
    <hyperlink ref="B816" r:id="rId10" display="http://bess.illinois.edu/pdf/11221.pdf" xr:uid="{00000000-0004-0000-0000-000009000000}"/>
    <hyperlink ref="B815" r:id="rId11" display="http://bess.illinois.edu/pdf/11227.pdf" xr:uid="{00000000-0004-0000-0000-00000A000000}"/>
    <hyperlink ref="B814" r:id="rId12" display="http://bess.illinois.edu/pdf/11228.pdf" xr:uid="{00000000-0004-0000-0000-00000B000000}"/>
    <hyperlink ref="B813" r:id="rId13" display="http://bess.illinois.edu/pdf/12605.pdf" xr:uid="{00000000-0004-0000-0000-00000C000000}"/>
    <hyperlink ref="B812" r:id="rId14" display="http://bess.illinois.edu/pdf/12603.pdf" xr:uid="{00000000-0004-0000-0000-00000D000000}"/>
    <hyperlink ref="B811" r:id="rId15" display="http://bess.illinois.edu/pdf/12592.pdf" xr:uid="{00000000-0004-0000-0000-00000E000000}"/>
    <hyperlink ref="B810" r:id="rId16" display="http://bess.illinois.edu/pdf/12610.pdf" xr:uid="{00000000-0004-0000-0000-00000F000000}"/>
    <hyperlink ref="B809" r:id="rId17" display="http://bess.illinois.edu/pdf/12601.pdf" xr:uid="{00000000-0004-0000-0000-000010000000}"/>
    <hyperlink ref="B793" r:id="rId18" display="http://bess.illinois.edu/pdf/09082p.pdf" xr:uid="{00000000-0004-0000-0000-000011000000}"/>
    <hyperlink ref="B792" r:id="rId19" display="http://bess.illinois.edu/pdf/09083p.pdf" xr:uid="{00000000-0004-0000-0000-000012000000}"/>
    <hyperlink ref="B791" r:id="rId20" display="http://bess.illinois.edu/pdf/12416.pdf" xr:uid="{00000000-0004-0000-0000-000013000000}"/>
    <hyperlink ref="B790" r:id="rId21" display="http://bess.illinois.edu/pdf/12795.pdf" xr:uid="{00000000-0004-0000-0000-000014000000}"/>
    <hyperlink ref="B789" r:id="rId22" display="http://bess.illinois.edu/pdf/12794.pdf" xr:uid="{00000000-0004-0000-0000-000015000000}"/>
    <hyperlink ref="B788" r:id="rId23" display="http://bess.illinois.edu/pdf/12803.pdf" xr:uid="{00000000-0004-0000-0000-000016000000}"/>
    <hyperlink ref="B787" r:id="rId24" display="http://bess.illinois.edu/pdf/13185.pdf" xr:uid="{00000000-0004-0000-0000-000017000000}"/>
    <hyperlink ref="B786" r:id="rId25" display="http://bess.illinois.edu/pdf/13186.pdf" xr:uid="{00000000-0004-0000-0000-000018000000}"/>
    <hyperlink ref="B785" r:id="rId26" display="http://bess.illinois.edu/pdf/13184.pdf" xr:uid="{00000000-0004-0000-0000-000019000000}"/>
    <hyperlink ref="B784" r:id="rId27" display="http://bess.illinois.edu/pdf/07394.pdf" xr:uid="{00000000-0004-0000-0000-00001A000000}"/>
    <hyperlink ref="B783" r:id="rId28" display="http://bess.illinois.edu/pdf/06119.pdf" xr:uid="{00000000-0004-0000-0000-00001B000000}"/>
    <hyperlink ref="B782" r:id="rId29" display="http://bess.illinois.edu/pdf/07396.pdf" xr:uid="{00000000-0004-0000-0000-00001C000000}"/>
    <hyperlink ref="B781" r:id="rId30" display="http://bess.illinois.edu/pdf/06121.pdf" xr:uid="{00000000-0004-0000-0000-00001D000000}"/>
    <hyperlink ref="B780" r:id="rId31" display="http://bess.illinois.edu/pdf/12744.pdf" xr:uid="{00000000-0004-0000-0000-00001E000000}"/>
    <hyperlink ref="B779" r:id="rId32" display="http://bess.illinois.edu/pdf/12741.pdf" xr:uid="{00000000-0004-0000-0000-00001F000000}"/>
    <hyperlink ref="B778" r:id="rId33" display="http://bess.illinois.edu/pdf/12565.pdf" xr:uid="{00000000-0004-0000-0000-000020000000}"/>
    <hyperlink ref="B777" r:id="rId34" display="http://bess.illinois.edu/pdf/12573.pdf" xr:uid="{00000000-0004-0000-0000-000021000000}"/>
    <hyperlink ref="B776" r:id="rId35" display="http://bess.illinois.edu/pdf/12562.pdf" xr:uid="{00000000-0004-0000-0000-000022000000}"/>
    <hyperlink ref="B775" r:id="rId36" display="http://bess.illinois.edu/pdf/12645.pdf" xr:uid="{00000000-0004-0000-0000-000023000000}"/>
    <hyperlink ref="B774" r:id="rId37" display="http://bess.illinois.edu/pdf/12635.pdf" xr:uid="{00000000-0004-0000-0000-000024000000}"/>
    <hyperlink ref="B773" r:id="rId38" display="http://bess.illinois.edu/pdf/08153.pdf" xr:uid="{00000000-0004-0000-0000-000025000000}"/>
    <hyperlink ref="B772" r:id="rId39" display="http://bess.illinois.edu/pdf/13569.pdf" xr:uid="{00000000-0004-0000-0000-000026000000}"/>
    <hyperlink ref="B771" r:id="rId40" display="http://bess.illinois.edu/pdf/13566.pdf" xr:uid="{00000000-0004-0000-0000-000027000000}"/>
    <hyperlink ref="B770" r:id="rId41" display="http://bess.illinois.edu/pdf/12619.pdf" xr:uid="{00000000-0004-0000-0000-000028000000}"/>
    <hyperlink ref="B769" r:id="rId42" display="http://bess.illinois.edu/pdf/12616.pdf" xr:uid="{00000000-0004-0000-0000-000029000000}"/>
    <hyperlink ref="B768" r:id="rId43" display="http://bess.illinois.edu/pdf/11065.pdf" xr:uid="{00000000-0004-0000-0000-00002A000000}"/>
    <hyperlink ref="B767" r:id="rId44" display="http://bess.illinois.edu/pdf/09082.pdf" xr:uid="{00000000-0004-0000-0000-00002B000000}"/>
    <hyperlink ref="B766" r:id="rId45" display="http://bess.illinois.edu/pdf/09083.pdf" xr:uid="{00000000-0004-0000-0000-00002C000000}"/>
    <hyperlink ref="B765" r:id="rId46" display="http://bess.illinois.edu/pdf/14233.pdf" xr:uid="{00000000-0004-0000-0000-00002D000000}"/>
    <hyperlink ref="B764" r:id="rId47" display="http://bess.illinois.edu/pdf/14230.pdf" xr:uid="{00000000-0004-0000-0000-00002E000000}"/>
    <hyperlink ref="B763" r:id="rId48" display="http://bess.illinois.edu/pdf/11396.pdf" xr:uid="{00000000-0004-0000-0000-00002F000000}"/>
    <hyperlink ref="B762" r:id="rId49" display="http://bess.illinois.edu/pdf/11395.pdf" xr:uid="{00000000-0004-0000-0000-000030000000}"/>
    <hyperlink ref="B761" r:id="rId50" display="http://bess.illinois.edu/pdf/11397.pdf" xr:uid="{00000000-0004-0000-0000-000031000000}"/>
    <hyperlink ref="B760" r:id="rId51" display="http://bess.illinois.edu/pdf/10246.pdf" xr:uid="{00000000-0004-0000-0000-000032000000}"/>
    <hyperlink ref="B759" r:id="rId52" display="http://bess.illinois.edu/pdf/10244.pdf" xr:uid="{00000000-0004-0000-0000-000033000000}"/>
    <hyperlink ref="B758" r:id="rId53" display="http://bess.illinois.edu/pdf/10247.pdf" xr:uid="{00000000-0004-0000-0000-000034000000}"/>
    <hyperlink ref="B757" r:id="rId54" display="http://bess.illinois.edu/pdf/11393.pdf" xr:uid="{00000000-0004-0000-0000-000035000000}"/>
    <hyperlink ref="B756" r:id="rId55" display="http://bess.illinois.edu/pdf/11394.pdf" xr:uid="{00000000-0004-0000-0000-000036000000}"/>
    <hyperlink ref="B755" r:id="rId56" display="http://bess.illinois.edu/pdf/10242.pdf" xr:uid="{00000000-0004-0000-0000-000037000000}"/>
    <hyperlink ref="B754" r:id="rId57" display="http://bess.illinois.edu/pdf/10240.pdf" xr:uid="{00000000-0004-0000-0000-000038000000}"/>
    <hyperlink ref="B753" r:id="rId58" display="http://bess.illinois.edu/pdf/10243.pdf" xr:uid="{00000000-0004-0000-0000-000039000000}"/>
    <hyperlink ref="B752" r:id="rId59" display="http://bess.illinois.edu/pdf/10241.pdf" xr:uid="{00000000-0004-0000-0000-00003A000000}"/>
    <hyperlink ref="B751" r:id="rId60" display="http://bess.illinois.edu/pdf/14218.pdf" xr:uid="{00000000-0004-0000-0000-00003B000000}"/>
    <hyperlink ref="B750" r:id="rId61" display="http://bess.illinois.edu/pdf/07107.pdf" xr:uid="{00000000-0004-0000-0000-00003C000000}"/>
    <hyperlink ref="B749" r:id="rId62" display="http://bess.illinois.edu/pdf/14170.pdf" xr:uid="{00000000-0004-0000-0000-00003D000000}"/>
    <hyperlink ref="B748" r:id="rId63" display="http://bess.illinois.edu/pdf/14165.pdf" xr:uid="{00000000-0004-0000-0000-00003E000000}"/>
    <hyperlink ref="B747" r:id="rId64" display="http://bess.illinois.edu/pdf/14167.pdf" xr:uid="{00000000-0004-0000-0000-00003F000000}"/>
    <hyperlink ref="B746" r:id="rId65" display="http://bess.illinois.edu/pdf/04271.pdf" xr:uid="{00000000-0004-0000-0000-000040000000}"/>
    <hyperlink ref="B745" r:id="rId66" display="http://bess.illinois.edu/pdf/05025.pdf" xr:uid="{00000000-0004-0000-0000-000041000000}"/>
    <hyperlink ref="B744" r:id="rId67" display="http://bess.illinois.edu/pdf/04277.pdf" xr:uid="{00000000-0004-0000-0000-000042000000}"/>
    <hyperlink ref="B743" r:id="rId68" display="http://bess.illinois.edu/pdf/04276.pdf" xr:uid="{00000000-0004-0000-0000-000043000000}"/>
    <hyperlink ref="B742" r:id="rId69" display="http://bess.illinois.edu/pdf/00310.pdf" xr:uid="{00000000-0004-0000-0000-000044000000}"/>
    <hyperlink ref="B741" r:id="rId70" display="http://bess.illinois.edu/pdf/00311.pdf" xr:uid="{00000000-0004-0000-0000-000045000000}"/>
    <hyperlink ref="B740" r:id="rId71" display="http://bess.illinois.edu/pdf/05027.pdf" xr:uid="{00000000-0004-0000-0000-000046000000}"/>
    <hyperlink ref="B739" r:id="rId72" display="http://bess.illinois.edu/pdf/05028.pdf" xr:uid="{00000000-0004-0000-0000-000047000000}"/>
    <hyperlink ref="B738" r:id="rId73" display="http://bess.illinois.edu/pdf/04302.pdf" xr:uid="{00000000-0004-0000-0000-000048000000}"/>
    <hyperlink ref="B737" r:id="rId74" display="http://bess.illinois.edu/pdf/05031.pdf" xr:uid="{00000000-0004-0000-0000-000049000000}"/>
    <hyperlink ref="B736" r:id="rId75" display="http://bess.illinois.edu/pdf/05030.pdf" xr:uid="{00000000-0004-0000-0000-00004A000000}"/>
    <hyperlink ref="B735" r:id="rId76" display="http://bess.illinois.edu/pdf/00241.pdf" xr:uid="{00000000-0004-0000-0000-00004B000000}"/>
    <hyperlink ref="B734" r:id="rId77" display="http://bess.illinois.edu/pdf/00237.pdf" xr:uid="{00000000-0004-0000-0000-00004C000000}"/>
    <hyperlink ref="B733" r:id="rId78" display="http://bess.illinois.edu/pdf/00239.pdf" xr:uid="{00000000-0004-0000-0000-00004D000000}"/>
    <hyperlink ref="B703" r:id="rId79" display="http://bess.illinois.edu/pdf/02039.pdf" xr:uid="{00000000-0004-0000-0000-00004E000000}"/>
    <hyperlink ref="B702" r:id="rId80" display="http://bess.illinois.edu/pdf/02244.pdf" xr:uid="{00000000-0004-0000-0000-00004F000000}"/>
    <hyperlink ref="B701" r:id="rId81" display="http://bess.illinois.edu/pdf/02036.pdf" xr:uid="{00000000-0004-0000-0000-000050000000}"/>
    <hyperlink ref="B700" r:id="rId82" display="http://bess.illinois.edu/pdf/02242.pdf" xr:uid="{00000000-0004-0000-0000-000051000000}"/>
    <hyperlink ref="B699" r:id="rId83" display="http://bess.illinois.edu/pdf/12298.pdf" xr:uid="{00000000-0004-0000-0000-000052000000}"/>
    <hyperlink ref="B698" r:id="rId84" display="http://bess.illinois.edu/pdf/06081.pdf" xr:uid="{00000000-0004-0000-0000-000053000000}"/>
    <hyperlink ref="B697" r:id="rId85" display="http://bess.illinois.edu/pdf/06084.pdf" xr:uid="{00000000-0004-0000-0000-000054000000}"/>
    <hyperlink ref="B696" r:id="rId86" display="http://bess.illinois.edu/pdf/06083.pdf" xr:uid="{00000000-0004-0000-0000-000055000000}"/>
    <hyperlink ref="B695" r:id="rId87" display="http://bess.illinois.edu/pdf/06083.pdf" xr:uid="{00000000-0004-0000-0000-000056000000}"/>
    <hyperlink ref="B694" r:id="rId88" display="http://bess.illinois.edu/pdf/07044.pdf" xr:uid="{00000000-0004-0000-0000-000057000000}"/>
    <hyperlink ref="B693" r:id="rId89" display="http://bess.illinois.edu/pdf/06069.pdf" xr:uid="{00000000-0004-0000-0000-000058000000}"/>
    <hyperlink ref="B692" r:id="rId90" display="http://bess.illinois.edu/pdf/06067.pdf" xr:uid="{00000000-0004-0000-0000-000059000000}"/>
    <hyperlink ref="B691" r:id="rId91" display="http://bess.illinois.edu/pdf/06066.pdf" xr:uid="{00000000-0004-0000-0000-00005A000000}"/>
    <hyperlink ref="B690" r:id="rId92" display="http://bess.illinois.edu/pdf/06068.pdf" xr:uid="{00000000-0004-0000-0000-00005B000000}"/>
    <hyperlink ref="B689" r:id="rId93" display="http://bess.illinois.edu/pdf/06071.pdf" xr:uid="{00000000-0004-0000-0000-00005C000000}"/>
    <hyperlink ref="B688" r:id="rId94" display="http://bess.illinois.edu/pdf/07049.pdf" xr:uid="{00000000-0004-0000-0000-00005D000000}"/>
    <hyperlink ref="B687" r:id="rId95" display="http://bess.illinois.edu/pdf/07048.pdf" xr:uid="{00000000-0004-0000-0000-00005E000000}"/>
    <hyperlink ref="B686" r:id="rId96" display="http://bess.illinois.edu/pdf/06079.pdf" xr:uid="{00000000-0004-0000-0000-00005F000000}"/>
    <hyperlink ref="B685" r:id="rId97" display="http://bess.illinois.edu/pdf/04153.pdf" xr:uid="{00000000-0004-0000-0000-000060000000}"/>
    <hyperlink ref="B684" r:id="rId98" display="http://bess.illinois.edu/pdf/07047.pdf" xr:uid="{00000000-0004-0000-0000-000061000000}"/>
    <hyperlink ref="B683" r:id="rId99" display="http://bess.illinois.edu/pdf/06078.pdf" xr:uid="{00000000-0004-0000-0000-000062000000}"/>
    <hyperlink ref="B682" r:id="rId100" display="http://bess.illinois.edu/pdf/04335p.pdf" xr:uid="{00000000-0004-0000-0000-000063000000}"/>
    <hyperlink ref="B681" r:id="rId101" display="http://bess.illinois.edu/pdf/04318p.pdf" xr:uid="{00000000-0004-0000-0000-000064000000}"/>
    <hyperlink ref="B680" r:id="rId102" display="http://bess.illinois.edu/pdf/05191p.pdf" xr:uid="{00000000-0004-0000-0000-000065000000}"/>
    <hyperlink ref="B679" r:id="rId103" display="http://bess.illinois.edu/pdf/05189p.pdf" xr:uid="{00000000-0004-0000-0000-000066000000}"/>
    <hyperlink ref="B678" r:id="rId104" display="http://bess.illinois.edu/pdf/05196p.pdf" xr:uid="{00000000-0004-0000-0000-000067000000}"/>
    <hyperlink ref="B677" r:id="rId105" display="http://bess.illinois.edu/pdf/05195p.pdf" xr:uid="{00000000-0004-0000-0000-000068000000}"/>
    <hyperlink ref="B676" r:id="rId106" display="http://bess.illinois.edu/pdf/12427.pdf" xr:uid="{00000000-0004-0000-0000-000069000000}"/>
    <hyperlink ref="B675" r:id="rId107" display="http://bess.illinois.edu/pdf/12426.pdf" xr:uid="{00000000-0004-0000-0000-00006A000000}"/>
    <hyperlink ref="B674" r:id="rId108" display="http://bess.illinois.edu/pdf/12789.pdf" xr:uid="{00000000-0004-0000-0000-00006B000000}"/>
    <hyperlink ref="B673" r:id="rId109" display="http://bess.illinois.edu/pdf/12788.pdf" xr:uid="{00000000-0004-0000-0000-00006C000000}"/>
    <hyperlink ref="B672" r:id="rId110" display="http://bess.illinois.edu/pdf/01382.pdf" xr:uid="{00000000-0004-0000-0000-00006D000000}"/>
    <hyperlink ref="B671" r:id="rId111" display="http://bess.illinois.edu/pdf/08170.pdf" xr:uid="{00000000-0004-0000-0000-00006E000000}"/>
    <hyperlink ref="B670" r:id="rId112" display="http://bess.illinois.edu/pdf/08167.pdf" xr:uid="{00000000-0004-0000-0000-00006F000000}"/>
    <hyperlink ref="B669" r:id="rId113" display="http://bess.illinois.edu/pdf/08168.pdf" xr:uid="{00000000-0004-0000-0000-000070000000}"/>
    <hyperlink ref="B668" r:id="rId114" display="http://bess.illinois.edu/pdf/08169.pdf" xr:uid="{00000000-0004-0000-0000-000071000000}"/>
    <hyperlink ref="B667" r:id="rId115" display="http://bess.illinois.edu/pdf/00376.pdf" xr:uid="{00000000-0004-0000-0000-000072000000}"/>
    <hyperlink ref="B666" r:id="rId116" display="http://bess.illinois.edu/pdf/00375.pdf" xr:uid="{00000000-0004-0000-0000-000073000000}"/>
    <hyperlink ref="B665" r:id="rId117" display="http://bess.illinois.edu/pdf/07325.pdf" xr:uid="{00000000-0004-0000-0000-000074000000}"/>
    <hyperlink ref="B664" r:id="rId118" display="http://bess.illinois.edu/pdf/03153.pdf" xr:uid="{00000000-0004-0000-0000-000075000000}"/>
    <hyperlink ref="B663" r:id="rId119" display="http://bess.illinois.edu/pdf/05167.pdf" xr:uid="{00000000-0004-0000-0000-000076000000}"/>
    <hyperlink ref="B662" r:id="rId120" display="http://bess.illinois.edu/pdf/13659.pdf" xr:uid="{00000000-0004-0000-0000-000077000000}"/>
    <hyperlink ref="B661" r:id="rId121" display="http://bess.illinois.edu/pdf/05085.pdf" xr:uid="{00000000-0004-0000-0000-000078000000}"/>
    <hyperlink ref="B645" r:id="rId122" display="http://bess.illinois.edu/pdf/07371.pdf" xr:uid="{00000000-0004-0000-0000-000079000000}"/>
    <hyperlink ref="B644" r:id="rId123" display="http://bess.illinois.edu/pdf/07372.pdf" xr:uid="{00000000-0004-0000-0000-00007A000000}"/>
    <hyperlink ref="B643" r:id="rId124" display="http://bess.illinois.edu/pdf/07370.pdf" xr:uid="{00000000-0004-0000-0000-00007B000000}"/>
    <hyperlink ref="B642" r:id="rId125" display="http://bess.illinois.edu/pdf/07086.pdf" xr:uid="{00000000-0004-0000-0000-00007C000000}"/>
    <hyperlink ref="B641" r:id="rId126" display="http://bess.illinois.edu/pdf/07093.pdf" xr:uid="{00000000-0004-0000-0000-00007D000000}"/>
    <hyperlink ref="B640" r:id="rId127" display="http://bess.illinois.edu/pdf/02467.pdf" xr:uid="{00000000-0004-0000-0000-00007E000000}"/>
    <hyperlink ref="B639" r:id="rId128" display="http://bess.illinois.edu/pdf/02466.pdf" xr:uid="{00000000-0004-0000-0000-00007F000000}"/>
    <hyperlink ref="B638" r:id="rId129" display="http://bess.illinois.edu/pdf/02468.pdf" xr:uid="{00000000-0004-0000-0000-000080000000}"/>
    <hyperlink ref="B637" r:id="rId130" display="http://bess.illinois.edu/pdf/02469.pdf" xr:uid="{00000000-0004-0000-0000-000081000000}"/>
    <hyperlink ref="B636" r:id="rId131" display="http://bess.illinois.edu/pdf/05332.pdf" xr:uid="{00000000-0004-0000-0000-000082000000}"/>
    <hyperlink ref="B635" r:id="rId132" display="http://bess.illinois.edu/pdf/05333.pdf" xr:uid="{00000000-0004-0000-0000-000083000000}"/>
    <hyperlink ref="B634" r:id="rId133" display="http://bess.illinois.edu/pdf/05331.pdf" xr:uid="{00000000-0004-0000-0000-000084000000}"/>
    <hyperlink ref="B633" r:id="rId134" display="http://bess.illinois.edu/pdf/04335.pdf" xr:uid="{00000000-0004-0000-0000-000085000000}"/>
    <hyperlink ref="B632" r:id="rId135" display="http://bess.illinois.edu/pdf/04318.pdf" xr:uid="{00000000-0004-0000-0000-000086000000}"/>
    <hyperlink ref="B631" r:id="rId136" display="http://bess.illinois.edu/pdf/05191.pdf" xr:uid="{00000000-0004-0000-0000-000087000000}"/>
    <hyperlink ref="B630" r:id="rId137" display="http://bess.illinois.edu/pdf/05189.pdf" xr:uid="{00000000-0004-0000-0000-000088000000}"/>
    <hyperlink ref="B629" r:id="rId138" display="http://bess.illinois.edu/pdf/05196.pdf" xr:uid="{00000000-0004-0000-0000-000089000000}"/>
    <hyperlink ref="B628" r:id="rId139" display="http://bess.illinois.edu/pdf/05195.pdf" xr:uid="{00000000-0004-0000-0000-00008A000000}"/>
    <hyperlink ref="B627" r:id="rId140" display="http://bess.illinois.edu/pdf/02071.pdf" xr:uid="{00000000-0004-0000-0000-00008B000000}"/>
    <hyperlink ref="B626" r:id="rId141" display="http://bess.illinois.edu/pdf/02197.pdf" xr:uid="{00000000-0004-0000-0000-00008C000000}"/>
    <hyperlink ref="B625" r:id="rId142" display="http://bess.illinois.edu/pdf/04177.pdf" xr:uid="{00000000-0004-0000-0000-00008D000000}"/>
    <hyperlink ref="B624" r:id="rId143" display="http://bess.illinois.edu/pdf/04176.pdf" xr:uid="{00000000-0004-0000-0000-00008E000000}"/>
    <hyperlink ref="B623" r:id="rId144" display="http://bess.illinois.edu/pdf/07219.pdf" xr:uid="{00000000-0004-0000-0000-00008F000000}"/>
    <hyperlink ref="B622" r:id="rId145" display="http://bess.illinois.edu/pdf/07218.pdf" xr:uid="{00000000-0004-0000-0000-000090000000}"/>
    <hyperlink ref="B621" r:id="rId146" display="http://bess.illinois.edu/pdf/07233.pdf" xr:uid="{00000000-0004-0000-0000-000091000000}"/>
    <hyperlink ref="B620" r:id="rId147" display="http://bess.illinois.edu/pdf/07234.pdf" xr:uid="{00000000-0004-0000-0000-000092000000}"/>
    <hyperlink ref="B619" r:id="rId148" display="http://bess.illinois.edu/pdf/07224.pdf" xr:uid="{00000000-0004-0000-0000-000093000000}"/>
    <hyperlink ref="B618" r:id="rId149" display="http://bess.illinois.edu/pdf/07216.pdf" xr:uid="{00000000-0004-0000-0000-000094000000}"/>
    <hyperlink ref="B617" r:id="rId150" display="http://bess.illinois.edu/pdf/07217.pdf" xr:uid="{00000000-0004-0000-0000-000095000000}"/>
    <hyperlink ref="B616" r:id="rId151" display="http://bess.illinois.edu/pdf/05241.pdf" xr:uid="{00000000-0004-0000-0000-000096000000}"/>
    <hyperlink ref="B615" r:id="rId152" display="http://bess.illinois.edu/pdf/05243.pdf" xr:uid="{00000000-0004-0000-0000-000097000000}"/>
    <hyperlink ref="B614" r:id="rId153" display="http://bess.illinois.edu/pdf/11408.pdf" xr:uid="{00000000-0004-0000-0000-000098000000}"/>
    <hyperlink ref="B613" r:id="rId154" display="http://bess.illinois.edu/pdf/11406.pdf" xr:uid="{00000000-0004-0000-0000-000099000000}"/>
    <hyperlink ref="B612" r:id="rId155" display="http://bess.illinois.edu/pdf/11407.pdf" xr:uid="{00000000-0004-0000-0000-00009A000000}"/>
    <hyperlink ref="B611" r:id="rId156" display="http://bess.illinois.edu/pdf/11410.pdf" xr:uid="{00000000-0004-0000-0000-00009B000000}"/>
    <hyperlink ref="B610" r:id="rId157" display="http://bess.illinois.edu/pdf/99164.pdf" xr:uid="{00000000-0004-0000-0000-00009C000000}"/>
    <hyperlink ref="B609" r:id="rId158" display="http://bess.illinois.edu/pdf/05332-C.pdf" xr:uid="{00000000-0004-0000-0000-00009D000000}"/>
    <hyperlink ref="B608" r:id="rId159" display="http://bess.illinois.edu/pdf/05333-C.pdf" xr:uid="{00000000-0004-0000-0000-00009E000000}"/>
    <hyperlink ref="B607" r:id="rId160" display="http://bess.illinois.edu/pdf/00282.pdf" xr:uid="{00000000-0004-0000-0000-00009F000000}"/>
    <hyperlink ref="B606" r:id="rId161" display="http://bess.illinois.edu/pdf/00283.pdf" xr:uid="{00000000-0004-0000-0000-0000A0000000}"/>
    <hyperlink ref="B605" r:id="rId162" display="http://bess.illinois.edu/pdf/00259.pdf" xr:uid="{00000000-0004-0000-0000-0000A1000000}"/>
    <hyperlink ref="B604" r:id="rId163" display="http://bess.illinois.edu/pdf/00257.pdf" xr:uid="{00000000-0004-0000-0000-0000A2000000}"/>
    <hyperlink ref="B603" r:id="rId164" display="http://bess.illinois.edu/pdf/00255.pdf" xr:uid="{00000000-0004-0000-0000-0000A3000000}"/>
    <hyperlink ref="B602" r:id="rId165" display="http://bess.illinois.edu/pdf/00295.pdf" xr:uid="{00000000-0004-0000-0000-0000A4000000}"/>
    <hyperlink ref="B601" r:id="rId166" display="http://bess.illinois.edu/pdf/00293.pdf" xr:uid="{00000000-0004-0000-0000-0000A5000000}"/>
    <hyperlink ref="B596" r:id="rId167" display="http://bess.illinois.edu/pdf/01271.pdf" xr:uid="{00000000-0004-0000-0000-0000A6000000}"/>
    <hyperlink ref="B595" r:id="rId168" display="http://bess.illinois.edu/pdf/01272.pdf" xr:uid="{00000000-0004-0000-0000-0000A7000000}"/>
    <hyperlink ref="B594" r:id="rId169" display="http://bess.illinois.edu/pdf/06032.pdf" xr:uid="{00000000-0004-0000-0000-0000A8000000}"/>
    <hyperlink ref="B593" r:id="rId170" display="http://bess.illinois.edu/pdf/06035.pdf" xr:uid="{00000000-0004-0000-0000-0000A9000000}"/>
    <hyperlink ref="B592" r:id="rId171" display="http://bess.illinois.edu/pdf/05135.pdf" xr:uid="{00000000-0004-0000-0000-0000AA000000}"/>
    <hyperlink ref="B591" r:id="rId172" display="http://bess.illinois.edu/pdf/05208.pdf" xr:uid="{00000000-0004-0000-0000-0000AB000000}"/>
    <hyperlink ref="B590" r:id="rId173" display="http://bess.illinois.edu/pdf/05209.pdf" xr:uid="{00000000-0004-0000-0000-0000AC000000}"/>
    <hyperlink ref="B589" r:id="rId174" display="http://bess.illinois.edu/pdf/05205.pdf" xr:uid="{00000000-0004-0000-0000-0000AD000000}"/>
    <hyperlink ref="B588" r:id="rId175" display="http://bess.illinois.edu/pdf/05206.pdf" xr:uid="{00000000-0004-0000-0000-0000AE000000}"/>
    <hyperlink ref="B587" r:id="rId176" display="http://bess.illinois.edu/pdf/05204.pdf" xr:uid="{00000000-0004-0000-0000-0000AF000000}"/>
    <hyperlink ref="B586" r:id="rId177" display="http://bess.illinois.edu/pdf/05143.pdf" xr:uid="{00000000-0004-0000-0000-0000B0000000}"/>
    <hyperlink ref="B585" r:id="rId178" display="http://bess.illinois.edu/pdf/06040.pdf" xr:uid="{00000000-0004-0000-0000-0000B1000000}"/>
    <hyperlink ref="B571" r:id="rId179" display="http://bess.illinois.edu/pdf/02127.pdf" xr:uid="{00000000-0004-0000-0000-0000B2000000}"/>
    <hyperlink ref="B570" r:id="rId180" display="http://bess.illinois.edu/pdf/01286.pdf" xr:uid="{00000000-0004-0000-0000-0000B3000000}"/>
    <hyperlink ref="B569" r:id="rId181" display="http://bess.illinois.edu/pdf/06099.pdf" xr:uid="{00000000-0004-0000-0000-0000B4000000}"/>
    <hyperlink ref="B568" r:id="rId182" display="http://bess.illinois.edu/pdf/04333p.pdf" xr:uid="{00000000-0004-0000-0000-0000B5000000}"/>
    <hyperlink ref="B567" r:id="rId183" display="http://bess.illinois.edu/pdf/02283p.pdf" xr:uid="{00000000-0004-0000-0000-0000B6000000}"/>
    <hyperlink ref="B566" r:id="rId184" display="http://bess.illinois.edu/pdf/02283p.pdf" xr:uid="{00000000-0004-0000-0000-0000B7000000}"/>
    <hyperlink ref="B565" r:id="rId185" display="http://bess.illinois.edu/pdf/05071.pdf" xr:uid="{00000000-0004-0000-0000-0000B8000000}"/>
    <hyperlink ref="B564" r:id="rId186" display="http://bess.illinois.edu/pdf/05072.pdf" xr:uid="{00000000-0004-0000-0000-0000B9000000}"/>
    <hyperlink ref="B563" r:id="rId187" display="http://bess.illinois.edu/pdf/06266.pdf" xr:uid="{00000000-0004-0000-0000-0000BA000000}"/>
    <hyperlink ref="B562" r:id="rId188" display="http://bess.illinois.edu/pdf/01388.pdf" xr:uid="{00000000-0004-0000-0000-0000BB000000}"/>
    <hyperlink ref="B561" r:id="rId189" display="http://bess.illinois.edu/pdf/08258.pdf" xr:uid="{00000000-0004-0000-0000-0000BC000000}"/>
    <hyperlink ref="B560" r:id="rId190" display="http://bess.illinois.edu/pdf/04333.pdf" xr:uid="{00000000-0004-0000-0000-0000BD000000}"/>
    <hyperlink ref="B559" r:id="rId191" display="http://bess.illinois.edu/pdf/02283.pdf" xr:uid="{00000000-0004-0000-0000-0000BE000000}"/>
    <hyperlink ref="B558" r:id="rId192" display="http://bess.illinois.edu/pdf/02204.pdf" xr:uid="{00000000-0004-0000-0000-0000BF000000}"/>
    <hyperlink ref="B557" r:id="rId193" display="http://bess.illinois.edu/pdf/00214.pdf" xr:uid="{00000000-0004-0000-0000-0000C0000000}"/>
    <hyperlink ref="B556" r:id="rId194" display="http://bess.illinois.edu/pdf/00217.pdf" xr:uid="{00000000-0004-0000-0000-0000C1000000}"/>
    <hyperlink ref="B555" r:id="rId195" display="http://bess.illinois.edu/pdf/00218.pdf" xr:uid="{00000000-0004-0000-0000-0000C2000000}"/>
    <hyperlink ref="B554" r:id="rId196" display="http://bess.illinois.edu/pdf/00213.pdf" xr:uid="{00000000-0004-0000-0000-0000C3000000}"/>
    <hyperlink ref="B553" r:id="rId197" display="http://bess.illinois.edu/pdf/00219.pdf" xr:uid="{00000000-0004-0000-0000-0000C4000000}"/>
    <hyperlink ref="B552" r:id="rId198" display="http://bess.illinois.edu/pdf/00220.pdf" xr:uid="{00000000-0004-0000-0000-0000C5000000}"/>
    <hyperlink ref="B551" r:id="rId199" display="http://bess.illinois.edu/pdf/00210.pdf" xr:uid="{00000000-0004-0000-0000-0000C6000000}"/>
    <hyperlink ref="B550" r:id="rId200" display="http://bess.illinois.edu/pdf/00212.pdf" xr:uid="{00000000-0004-0000-0000-0000C7000000}"/>
    <hyperlink ref="B549" r:id="rId201" display="http://bess.illinois.edu/pdf/00209.pdf" xr:uid="{00000000-0004-0000-0000-0000C8000000}"/>
    <hyperlink ref="B548" r:id="rId202" display="http://bess.illinois.edu/pdf/00221.pdf" xr:uid="{00000000-0004-0000-0000-0000C9000000}"/>
    <hyperlink ref="B547" r:id="rId203" display="http://bess.illinois.edu/pdf/00281.pdf" xr:uid="{00000000-0004-0000-0000-0000CA000000}"/>
    <hyperlink ref="B546" r:id="rId204" display="http://bess.illinois.edu/pdf/00279.pdf" xr:uid="{00000000-0004-0000-0000-0000CB000000}"/>
    <hyperlink ref="B545" r:id="rId205" display="http://bess.illinois.edu/pdf/00280.pdf" xr:uid="{00000000-0004-0000-0000-0000CC000000}"/>
    <hyperlink ref="B544" r:id="rId206" display="http://bess.illinois.edu/pdf/05021.pdf" xr:uid="{00000000-0004-0000-0000-0000CD000000}"/>
    <hyperlink ref="B543" r:id="rId207" display="http://bess.illinois.edu/pdf/05020.pdf" xr:uid="{00000000-0004-0000-0000-0000CE000000}"/>
    <hyperlink ref="B542" r:id="rId208" display="http://bess.illinois.edu/pdf/00222.pdf" xr:uid="{00000000-0004-0000-0000-0000CF000000}"/>
    <hyperlink ref="B541" r:id="rId209" display="http://bess.illinois.edu/pdf/00227.pdf" xr:uid="{00000000-0004-0000-0000-0000D0000000}"/>
    <hyperlink ref="B540" r:id="rId210" display="http://bess.illinois.edu/pdf/00225.pdf" xr:uid="{00000000-0004-0000-0000-0000D1000000}"/>
    <hyperlink ref="B539" r:id="rId211" display="http://bess.illinois.edu/pdf/00235.pdf" xr:uid="{00000000-0004-0000-0000-0000D2000000}"/>
    <hyperlink ref="B534" r:id="rId212" display="http://bess.illinois.edu/pdf/06095.pdf" xr:uid="{00000000-0004-0000-0000-0000D3000000}"/>
    <hyperlink ref="B533" r:id="rId213" display="http://bess.illinois.edu/pdf/01393.pdf" xr:uid="{00000000-0004-0000-0000-0000D4000000}"/>
    <hyperlink ref="B532" r:id="rId214" display="http://bess.illinois.edu/pdf/09142.pdf" xr:uid="{00000000-0004-0000-0000-0000D5000000}"/>
    <hyperlink ref="B531" r:id="rId215" display="http://bess.illinois.edu/pdf/08264.pdf" xr:uid="{00000000-0004-0000-0000-0000D6000000}"/>
    <hyperlink ref="B530" r:id="rId216" display="http://bess.illinois.edu/pdf/03053.pdf" xr:uid="{00000000-0004-0000-0000-0000D7000000}"/>
    <hyperlink ref="B529" r:id="rId217" display="http://bess.illinois.edu/pdf/06203.pdf" xr:uid="{00000000-0004-0000-0000-0000D8000000}"/>
    <hyperlink ref="B528" r:id="rId218" display="http://bess.illinois.edu/pdf/06210.pdf" xr:uid="{00000000-0004-0000-0000-0000D9000000}"/>
    <hyperlink ref="B523" r:id="rId219" display="http://bess.illinois.edu/pdf/01360.pdf" xr:uid="{00000000-0004-0000-0000-0000DA000000}"/>
    <hyperlink ref="B522" r:id="rId220" display="http://bess.illinois.edu/pdf/05231.pdf" xr:uid="{00000000-0004-0000-0000-0000DB000000}"/>
    <hyperlink ref="B521" r:id="rId221" display="http://bess.illinois.edu/pdf/14144.pdf" xr:uid="{00000000-0004-0000-0000-0000DC000000}"/>
    <hyperlink ref="B520" r:id="rId222" display="http://bess.illinois.edu/pdf/14237.pdf" xr:uid="{00000000-0004-0000-0000-0000DD000000}"/>
    <hyperlink ref="B515" r:id="rId223" display="http://bess.illinois.edu/pdf/14201.pdf" xr:uid="{00000000-0004-0000-0000-0000DE000000}"/>
    <hyperlink ref="B514" r:id="rId224" display="http://bess.illinois.edu/pdf/14150.pdf" xr:uid="{00000000-0004-0000-0000-0000DF000000}"/>
    <hyperlink ref="B490" r:id="rId225" display="http://bess.illinois.edu/pdf/13365.pdf" xr:uid="{00000000-0004-0000-0000-0000E0000000}"/>
    <hyperlink ref="B491" r:id="rId226" display="http://bess.illinois.edu/pdf/13360.pdf" xr:uid="{00000000-0004-0000-0000-0000E1000000}"/>
    <hyperlink ref="B492" r:id="rId227" display="http://bess.illinois.edu/pdf/13361.pdf" xr:uid="{00000000-0004-0000-0000-0000E2000000}"/>
    <hyperlink ref="B493" r:id="rId228" display="http://bess.illinois.edu/pdf/09247.pdf" xr:uid="{00000000-0004-0000-0000-0000E3000000}"/>
    <hyperlink ref="B494" r:id="rId229" display="http://bess.illinois.edu/pdf/09248.pdf" xr:uid="{00000000-0004-0000-0000-0000E4000000}"/>
    <hyperlink ref="B495" r:id="rId230" display="http://bess.illinois.edu/pdf/09256.pdf" xr:uid="{00000000-0004-0000-0000-0000E5000000}"/>
    <hyperlink ref="B496" r:id="rId231" display="http://bess.illinois.edu/pdf/09257.pdf" xr:uid="{00000000-0004-0000-0000-0000E6000000}"/>
    <hyperlink ref="B497" r:id="rId232" display="http://bess.illinois.edu/pdf/09262.pdf" xr:uid="{00000000-0004-0000-0000-0000E7000000}"/>
    <hyperlink ref="B498" r:id="rId233" display="http://bess.illinois.edu/pdf/09263.pdf" xr:uid="{00000000-0004-0000-0000-0000E8000000}"/>
    <hyperlink ref="B499" r:id="rId234" display="http://bess.illinois.edu/pdf/13480.pdf" xr:uid="{00000000-0004-0000-0000-0000E9000000}"/>
    <hyperlink ref="B489" r:id="rId235" display="http://bess.illinois.edu/pdf/13364.pdf" xr:uid="{00000000-0004-0000-0000-0000EA000000}"/>
    <hyperlink ref="B484" r:id="rId236" display="http://bess.illinois.edu/pdf/05122.pdf" xr:uid="{00000000-0004-0000-0000-0000EB000000}"/>
    <hyperlink ref="B483" r:id="rId237" display="http://bess.illinois.edu/pdf/05121.pdf" xr:uid="{00000000-0004-0000-0000-0000EC000000}"/>
    <hyperlink ref="B482" r:id="rId238" display="http://bess.illinois.edu/pdf/12708.pdf" xr:uid="{00000000-0004-0000-0000-0000ED000000}"/>
    <hyperlink ref="B481" r:id="rId239" display="http://bess.illinois.edu/pdf/12709.pdf" xr:uid="{00000000-0004-0000-0000-0000EE000000}"/>
    <hyperlink ref="B480" r:id="rId240" display="http://bess.illinois.edu/pdf/10480.pdf" xr:uid="{00000000-0004-0000-0000-0000EF000000}"/>
    <hyperlink ref="B479" r:id="rId241" display="http://bess.illinois.edu/pdf/12243.pdf" xr:uid="{00000000-0004-0000-0000-0000F0000000}"/>
    <hyperlink ref="B478" r:id="rId242" display="http://bess.illinois.edu/pdf/10479.pdf" xr:uid="{00000000-0004-0000-0000-0000F1000000}"/>
    <hyperlink ref="B477" r:id="rId243" display="http://bess.illinois.edu/pdf/11202.pdf" xr:uid="{00000000-0004-0000-0000-0000F2000000}"/>
    <hyperlink ref="B476" r:id="rId244" display="http://bess.illinois.edu/pdf/11207.pdf" xr:uid="{00000000-0004-0000-0000-0000F3000000}"/>
    <hyperlink ref="B475" r:id="rId245" display="http://bess.illinois.edu/pdf/11208.pdf" xr:uid="{00000000-0004-0000-0000-0000F4000000}"/>
    <hyperlink ref="B474" r:id="rId246" display="http://bess.illinois.edu/pdf/11205.pdf" xr:uid="{00000000-0004-0000-0000-0000F5000000}"/>
    <hyperlink ref="B473" r:id="rId247" display="http://bess.illinois.edu/pdf/13562.pdf" xr:uid="{00000000-0004-0000-0000-0000F6000000}"/>
    <hyperlink ref="B472" r:id="rId248" display="http://bess.illinois.edu/pdf/12583.pdf" xr:uid="{00000000-0004-0000-0000-0000F7000000}"/>
    <hyperlink ref="B471" r:id="rId249" display="http://bess.illinois.edu/pdf/13287.pdf" xr:uid="{00000000-0004-0000-0000-0000F8000000}"/>
    <hyperlink ref="B470" r:id="rId250" display="http://bess.illinois.edu/pdf/13281.pdf" xr:uid="{00000000-0004-0000-0000-0000F9000000}"/>
    <hyperlink ref="B469" r:id="rId251" display="http://bess.illinois.edu/pdf/13289.pdf" xr:uid="{00000000-0004-0000-0000-0000FA000000}"/>
    <hyperlink ref="B468" r:id="rId252" display="http://bess.illinois.edu/pdf/12585.pdf" xr:uid="{00000000-0004-0000-0000-0000FB000000}"/>
    <hyperlink ref="B467" r:id="rId253" display="http://bess.illinois.edu/pdf/08220.pdf" xr:uid="{00000000-0004-0000-0000-0000FC000000}"/>
    <hyperlink ref="B466" r:id="rId254" display="http://bess.illinois.edu/pdf/09081p.pdf" xr:uid="{00000000-0004-0000-0000-0000FD000000}"/>
    <hyperlink ref="B465" r:id="rId255" display="http://bess.illinois.edu/pdf/09080p.pdf" xr:uid="{00000000-0004-0000-0000-0000FE000000}"/>
    <hyperlink ref="B464" r:id="rId256" display="http://bess.illinois.edu/pdf/13497.pdf" xr:uid="{00000000-0004-0000-0000-0000FF000000}"/>
    <hyperlink ref="B463" r:id="rId257" display="http://bess.illinois.edu/pdf/13500.pdf" xr:uid="{00000000-0004-0000-0000-000000010000}"/>
    <hyperlink ref="B462" r:id="rId258" display="http://bess.illinois.edu/pdf/13501.pdf" xr:uid="{00000000-0004-0000-0000-000001010000}"/>
    <hyperlink ref="B461" r:id="rId259" display="http://bess.illinois.edu/pdf/13504.pdf" xr:uid="{00000000-0004-0000-0000-000002010000}"/>
    <hyperlink ref="B460" r:id="rId260" display="http://bess.illinois.edu/pdf/13502.pdf" xr:uid="{00000000-0004-0000-0000-000003010000}"/>
    <hyperlink ref="B459" r:id="rId261" display="http://bess.illinois.edu/pdf/12792.pdf" xr:uid="{00000000-0004-0000-0000-000004010000}"/>
    <hyperlink ref="B458" r:id="rId262" display="http://bess.illinois.edu/pdf/12791.pdf" xr:uid="{00000000-0004-0000-0000-000005010000}"/>
    <hyperlink ref="B457" r:id="rId263" display="http://bess.illinois.edu/pdf/12806.pdf" xr:uid="{00000000-0004-0000-0000-000006010000}"/>
    <hyperlink ref="B456" r:id="rId264" display="http://bess.illinois.edu/pdf/06129.pdf" xr:uid="{00000000-0004-0000-0000-000007010000}"/>
    <hyperlink ref="B455" r:id="rId265" display="http://bess.illinois.edu/pdf/15003.pdf" xr:uid="{00000000-0004-0000-0000-000008010000}"/>
    <hyperlink ref="B454" r:id="rId266" display="http://bess.illinois.edu/pdf/15181.pdf" xr:uid="{00000000-0004-0000-0000-000009010000}"/>
    <hyperlink ref="B453" r:id="rId267" display="http://bess.illinois.edu/pdf/15002.pdf" xr:uid="{00000000-0004-0000-0000-00000A010000}"/>
    <hyperlink ref="B452" r:id="rId268" display="http://bess.illinois.edu/pdf/15182.pdf" xr:uid="{00000000-0004-0000-0000-00000B010000}"/>
    <hyperlink ref="B451" r:id="rId269" display="http://bess.illinois.edu/pdf/08315.pdf" xr:uid="{00000000-0004-0000-0000-00000C010000}"/>
    <hyperlink ref="B450" r:id="rId270" display="http://bess.illinois.edu/pdf/07390.pdf" xr:uid="{00000000-0004-0000-0000-00000D010000}"/>
    <hyperlink ref="B449" r:id="rId271" display="http://bess.illinois.edu/pdf/06113.pdf" xr:uid="{00000000-0004-0000-0000-00000E010000}"/>
    <hyperlink ref="B448" r:id="rId272" display="http://bess.illinois.edu/pdf/06115.pdf" xr:uid="{00000000-0004-0000-0000-00000F010000}"/>
    <hyperlink ref="B447" r:id="rId273" display="http://bess.illinois.edu/pdf/06139.pdf" xr:uid="{00000000-0004-0000-0000-000010010000}"/>
    <hyperlink ref="B446" r:id="rId274" display="http://bess.illinois.edu/pdf/06141.pdf" xr:uid="{00000000-0004-0000-0000-000011010000}"/>
    <hyperlink ref="B445" r:id="rId275" display="http://bess.illinois.edu/pdf/07393.pdf" xr:uid="{00000000-0004-0000-0000-000012010000}"/>
    <hyperlink ref="B444" r:id="rId276" display="http://bess.illinois.edu/pdf/06117.pdf" xr:uid="{00000000-0004-0000-0000-000013010000}"/>
    <hyperlink ref="B443" r:id="rId277" display="http://bess.illinois.edu/pdf/06116.pdf" xr:uid="{00000000-0004-0000-0000-000014010000}"/>
    <hyperlink ref="B442" r:id="rId278" display="http://bess.illinois.edu/pdf/06148.pdf" xr:uid="{00000000-0004-0000-0000-000015010000}"/>
    <hyperlink ref="B441" r:id="rId279" display="http://bess.illinois.edu/pdf/06149.pdf" xr:uid="{00000000-0004-0000-0000-000016010000}"/>
    <hyperlink ref="B426" r:id="rId280" display="http://bess.illinois.edu/pdf/14378.pdf" xr:uid="{00000000-0004-0000-0000-000017010000}"/>
    <hyperlink ref="B425" r:id="rId281" display="http://bess.illinois.edu/pdf/14461.pdf" xr:uid="{00000000-0004-0000-0000-000018010000}"/>
    <hyperlink ref="B424" r:id="rId282" display="http://bess.illinois.edu/pdf/12554.pdf" xr:uid="{00000000-0004-0000-0000-000019010000}"/>
    <hyperlink ref="B423" r:id="rId283" display="http://bess.illinois.edu/pdf/09059.pdf" xr:uid="{00000000-0004-0000-0000-00001A010000}"/>
    <hyperlink ref="B422" r:id="rId284" display="http://bess.illinois.edu/pdf/09069.pdf" xr:uid="{00000000-0004-0000-0000-00001B010000}"/>
    <hyperlink ref="B421" r:id="rId285" display="http://bess.illinois.edu/pdf/09061.pdf" xr:uid="{00000000-0004-0000-0000-00001C010000}"/>
    <hyperlink ref="B420" r:id="rId286" display="http://bess.illinois.edu/pdf/09058.pdf" xr:uid="{00000000-0004-0000-0000-00001D010000}"/>
    <hyperlink ref="B419" r:id="rId287" display="http://bess.illinois.edu/pdf/09054.pdf" xr:uid="{00000000-0004-0000-0000-00001E010000}"/>
    <hyperlink ref="B418" r:id="rId288" display="http://bess.illinois.edu/pdf/08155.pdf" xr:uid="{00000000-0004-0000-0000-00001F010000}"/>
    <hyperlink ref="B417" r:id="rId289" display="http://bess.illinois.edu/pdf/08154.pdf" xr:uid="{00000000-0004-0000-0000-000020010000}"/>
    <hyperlink ref="B416" r:id="rId290" display="http://bess.illinois.edu/pdf/14344.pdf" xr:uid="{00000000-0004-0000-0000-000021010000}"/>
    <hyperlink ref="B415" r:id="rId291" display="http://bess.illinois.edu/pdf/13570.pdf" xr:uid="{00000000-0004-0000-0000-000022010000}"/>
    <hyperlink ref="B414" r:id="rId292" display="http://bess.illinois.edu/pdf/13591.pdf" xr:uid="{00000000-0004-0000-0000-000023010000}"/>
    <hyperlink ref="B413" r:id="rId293" display="http://bess.illinois.edu/pdf/13592.pdf" xr:uid="{00000000-0004-0000-0000-000024010000}"/>
    <hyperlink ref="B412" r:id="rId294" display="http://bess.illinois.edu/pdf/12620.pdf" xr:uid="{00000000-0004-0000-0000-000025010000}"/>
    <hyperlink ref="B411" r:id="rId295" display="http://bess.illinois.edu/pdf/12614.pdf" xr:uid="{00000000-0004-0000-0000-000026010000}"/>
    <hyperlink ref="B410" r:id="rId296" display="http://bess.illinois.edu/pdf/12615.pdf" xr:uid="{00000000-0004-0000-0000-000027010000}"/>
    <hyperlink ref="B409" r:id="rId297" display="http://bess.illinois.edu/pdf/09081.pdf" xr:uid="{00000000-0004-0000-0000-000028010000}"/>
    <hyperlink ref="B408" r:id="rId298" display="http://bess.illinois.edu/pdf/09080.pdf" xr:uid="{00000000-0004-0000-0000-000029010000}"/>
    <hyperlink ref="B407" r:id="rId299" display="http://bess.illinois.edu/pdf/14234.pdf" xr:uid="{00000000-0004-0000-0000-00002A010000}"/>
    <hyperlink ref="B406" r:id="rId300" display="http://bess.illinois.edu/pdf/14229.pdf" xr:uid="{00000000-0004-0000-0000-00002B010000}"/>
    <hyperlink ref="B405" r:id="rId301" display="http://bess.illinois.edu/pdf/11401.pdf" xr:uid="{00000000-0004-0000-0000-00002C010000}"/>
    <hyperlink ref="B404" r:id="rId302" display="http://bess.illinois.edu/pdf/11402.pdf" xr:uid="{00000000-0004-0000-0000-00002D010000}"/>
    <hyperlink ref="B403" r:id="rId303" display="http://bess.illinois.edu/pdf/10255.pdf" xr:uid="{00000000-0004-0000-0000-00002E010000}"/>
    <hyperlink ref="B402" r:id="rId304" display="http://bess.illinois.edu/pdf/10256.pdf" xr:uid="{00000000-0004-0000-0000-00002F010000}"/>
    <hyperlink ref="B401" r:id="rId305" display="http://bess.illinois.edu/pdf/10252.pdf" xr:uid="{00000000-0004-0000-0000-000030010000}"/>
    <hyperlink ref="B400" r:id="rId306" display="http://bess.illinois.edu/pdf/11388.pdf" xr:uid="{00000000-0004-0000-0000-000031010000}"/>
    <hyperlink ref="B399" r:id="rId307" display="http://bess.illinois.edu/pdf/11387.pdf" xr:uid="{00000000-0004-0000-0000-000032010000}"/>
    <hyperlink ref="B398" r:id="rId308" display="http://bess.illinois.edu/pdf/10236.pdf" xr:uid="{00000000-0004-0000-0000-000033010000}"/>
    <hyperlink ref="B397" r:id="rId309" display="http://bess.illinois.edu/pdf/10237.pdf" xr:uid="{00000000-0004-0000-0000-000034010000}"/>
    <hyperlink ref="B396" r:id="rId310" display="http://bess.illinois.edu/pdf/10238.pdf" xr:uid="{00000000-0004-0000-0000-000035010000}"/>
    <hyperlink ref="B395" r:id="rId311" display="http://bess.illinois.edu/pdf/14217.pdf" xr:uid="{00000000-0004-0000-0000-000036010000}"/>
    <hyperlink ref="B394" r:id="rId312" display="http://bess.illinois.edu/pdf/14175.pdf" xr:uid="{00000000-0004-0000-0000-000037010000}"/>
    <hyperlink ref="B393" r:id="rId313" display="http://bess.illinois.edu/pdf/07105.pdf" xr:uid="{00000000-0004-0000-0000-000038010000}"/>
    <hyperlink ref="B392" r:id="rId314" display="http://bess.illinois.edu/pdf/14160.pdf" xr:uid="{00000000-0004-0000-0000-000039010000}"/>
    <hyperlink ref="B391" r:id="rId315" display="http://bess.illinois.edu/pdf/14183.pdf" xr:uid="{00000000-0004-0000-0000-00003A010000}"/>
    <hyperlink ref="B390" r:id="rId316" display="http://bess.illinois.edu/pdf/14158.pdf" xr:uid="{00000000-0004-0000-0000-00003B010000}"/>
    <hyperlink ref="B389" r:id="rId317" display="http://bess.illinois.edu/pdf/14159.pdf" xr:uid="{00000000-0004-0000-0000-00003C010000}"/>
    <hyperlink ref="B388" r:id="rId318" display="http://bess.illinois.edu/pdf/14182.pdf" xr:uid="{00000000-0004-0000-0000-00003D010000}"/>
    <hyperlink ref="B387" r:id="rId319" display="http://bess.illinois.edu/pdf/14185.pdf" xr:uid="{00000000-0004-0000-0000-00003E010000}"/>
    <hyperlink ref="B386" r:id="rId320" display="http://bess.illinois.edu/pdf/14157.pdf" xr:uid="{00000000-0004-0000-0000-00003F010000}"/>
    <hyperlink ref="B385" r:id="rId321" display="http://bess.illinois.edu/pdf/14156.pdf" xr:uid="{00000000-0004-0000-0000-000040010000}"/>
    <hyperlink ref="B384" r:id="rId322" display="http://bess.illinois.edu/pdf/04270.pdf" xr:uid="{00000000-0004-0000-0000-000041010000}"/>
    <hyperlink ref="B383" r:id="rId323" display="http://bess.illinois.edu/pdf/04274.pdf" xr:uid="{00000000-0004-0000-0000-000042010000}"/>
    <hyperlink ref="B382" r:id="rId324" display="http://bess.illinois.edu/pdf/04280.pdf" xr:uid="{00000000-0004-0000-0000-000043010000}"/>
    <hyperlink ref="B381" r:id="rId325" display="http://bess.illinois.edu/pdf/04278.pdf" xr:uid="{00000000-0004-0000-0000-000044010000}"/>
    <hyperlink ref="B380" r:id="rId326" display="http://bess.illinois.edu/pdf/00312.pdf" xr:uid="{00000000-0004-0000-0000-000045010000}"/>
    <hyperlink ref="B379" r:id="rId327" display="http://bess.illinois.edu/pdf/00313.pdf" xr:uid="{00000000-0004-0000-0000-000046010000}"/>
    <hyperlink ref="B378" r:id="rId328" display="http://bess.illinois.edu/pdf/05026.pdf" xr:uid="{00000000-0004-0000-0000-000047010000}"/>
    <hyperlink ref="B377" r:id="rId329" display="http://bess.illinois.edu/pdf/05029.pdf" xr:uid="{00000000-0004-0000-0000-000048010000}"/>
    <hyperlink ref="B376" r:id="rId330" display="http://bess.illinois.edu/pdf/04300.pdf" xr:uid="{00000000-0004-0000-0000-000049010000}"/>
    <hyperlink ref="B375" r:id="rId331" display="http://bess.illinois.edu/pdf/02214.pdf" xr:uid="{00000000-0004-0000-0000-00004A010000}"/>
    <hyperlink ref="B374" r:id="rId332" display="http://bess.illinois.edu/pdf/02210.pdf" xr:uid="{00000000-0004-0000-0000-00004B010000}"/>
    <hyperlink ref="B373" r:id="rId333" display="http://bess.illinois.edu/pdf/02217.pdf" xr:uid="{00000000-0004-0000-0000-00004C010000}"/>
    <hyperlink ref="B372" r:id="rId334" display="http://bess.illinois.edu/pdf/02207.pdf" xr:uid="{00000000-0004-0000-0000-00004D010000}"/>
    <hyperlink ref="B371" r:id="rId335" display="http://bess.illinois.edu/pdf/02215.pdf" xr:uid="{00000000-0004-0000-0000-00004E010000}"/>
    <hyperlink ref="B370" r:id="rId336" display="http://bess.illinois.edu/pdf/02209.pdf" xr:uid="{00000000-0004-0000-0000-00004F010000}"/>
    <hyperlink ref="B369" r:id="rId337" display="http://bess.illinois.edu/pdf/10487.pdf" xr:uid="{00000000-0004-0000-0000-000050010000}"/>
    <hyperlink ref="B368" r:id="rId338" display="http://bess.illinois.edu/pdf/10484.pdf" xr:uid="{00000000-0004-0000-0000-000051010000}"/>
    <hyperlink ref="B367" r:id="rId339" display="http://bess.illinois.edu/pdf/00245.pdf" xr:uid="{00000000-0004-0000-0000-000052010000}"/>
    <hyperlink ref="B366" r:id="rId340" display="http://bess.illinois.edu/pdf/07206.pdf" xr:uid="{00000000-0004-0000-0000-000053010000}"/>
    <hyperlink ref="B365" r:id="rId341" display="http://bess.illinois.edu/pdf/07204.pdf" xr:uid="{00000000-0004-0000-0000-000054010000}"/>
    <hyperlink ref="B347" r:id="rId342" display="http://bess.illinois.edu/pdf/02040.pdf" xr:uid="{00000000-0004-0000-0000-000055010000}"/>
    <hyperlink ref="B346" r:id="rId343" display="http://bess.illinois.edu/pdf/02235.pdf" xr:uid="{00000000-0004-0000-0000-000056010000}"/>
    <hyperlink ref="B345" r:id="rId344" display="http://bess.illinois.edu/pdf/02229.pdf" xr:uid="{00000000-0004-0000-0000-000057010000}"/>
    <hyperlink ref="B344" r:id="rId345" display="http://bess.illinois.edu/pdf/02228.pdf" xr:uid="{00000000-0004-0000-0000-000058010000}"/>
    <hyperlink ref="B343" r:id="rId346" display="http://bess.illinois.edu/pdf/02030.pdf" xr:uid="{00000000-0004-0000-0000-000059010000}"/>
    <hyperlink ref="B342" r:id="rId347" display="http://bess.illinois.edu/pdf/07314.pdf" xr:uid="{00000000-0004-0000-0000-00005A010000}"/>
    <hyperlink ref="B341" r:id="rId348" display="http://bess.illinois.edu/pdf/07316.pdf" xr:uid="{00000000-0004-0000-0000-00005B010000}"/>
    <hyperlink ref="B340" r:id="rId349" display="http://bess.illinois.edu/pdf/12710.pdf" xr:uid="{00000000-0004-0000-0000-00005C010000}"/>
    <hyperlink ref="B339" r:id="rId350" display="http://bess.illinois.edu/pdf/10470.pdf" xr:uid="{00000000-0004-0000-0000-00005D010000}"/>
    <hyperlink ref="B338" r:id="rId351" display="http://bess.illinois.edu/pdf/06050.pdf" xr:uid="{00000000-0004-0000-0000-00005E010000}"/>
    <hyperlink ref="B337" r:id="rId352" display="http://bess.illinois.edu/pdf/06086.pdf" xr:uid="{00000000-0004-0000-0000-00005F010000}"/>
    <hyperlink ref="B336" r:id="rId353" display="http://bess.illinois.edu/pdf/06085.pdf" xr:uid="{00000000-0004-0000-0000-000060010000}"/>
    <hyperlink ref="B335" r:id="rId354" display="http://bess.illinois.edu/pdf/06065.pdf" xr:uid="{00000000-0004-0000-0000-000061010000}"/>
    <hyperlink ref="B334" r:id="rId355" display="http://bess.illinois.edu/pdf/07041.pdf" xr:uid="{00000000-0004-0000-0000-000062010000}"/>
    <hyperlink ref="B333" r:id="rId356" display="http://bess.illinois.edu/pdf/06064.pdf" xr:uid="{00000000-0004-0000-0000-000063010000}"/>
    <hyperlink ref="B332" r:id="rId357" display="http://bess.illinois.edu/pdf/07039.pdf" xr:uid="{00000000-0004-0000-0000-000064010000}"/>
    <hyperlink ref="B331" r:id="rId358" display="http://bess.illinois.edu/pdf/06073.pdf" xr:uid="{00000000-0004-0000-0000-000065010000}"/>
    <hyperlink ref="B330" r:id="rId359" display="http://bess.illinois.edu/pdf/06072.pdf" xr:uid="{00000000-0004-0000-0000-000066010000}"/>
    <hyperlink ref="B329" r:id="rId360" display="http://bess.illinois.edu/pdf/06063.pdf" xr:uid="{00000000-0004-0000-0000-000067010000}"/>
    <hyperlink ref="B328" r:id="rId361" display="http://bess.illinois.edu/pdf/07052.pdf" xr:uid="{00000000-0004-0000-0000-000068010000}"/>
    <hyperlink ref="B327" r:id="rId362" display="http://bess.illinois.edu/pdf/07051.pdf" xr:uid="{00000000-0004-0000-0000-000069010000}"/>
    <hyperlink ref="B326" r:id="rId363" display="http://bess.illinois.edu/pdf/06074.pdf" xr:uid="{00000000-0004-0000-0000-00006A010000}"/>
    <hyperlink ref="B325" r:id="rId364" display="http://bess.illinois.edu/pdf/06247p.pdf" xr:uid="{00000000-0004-0000-0000-00006B010000}"/>
    <hyperlink ref="B324" r:id="rId365" display="http://bess.illinois.edu/pdf/06246p.pdf" xr:uid="{00000000-0004-0000-0000-00006C010000}"/>
    <hyperlink ref="B323" r:id="rId366" display="http://bess.illinois.edu/pdf/04334p.pdf" xr:uid="{00000000-0004-0000-0000-00006D010000}"/>
    <hyperlink ref="B322" r:id="rId367" display="http://bess.illinois.edu/pdf/04312p.pdf" xr:uid="{00000000-0004-0000-0000-00006E010000}"/>
    <hyperlink ref="B321" r:id="rId368" display="http://bess.illinois.edu/pdf/05186p.pdf" xr:uid="{00000000-0004-0000-0000-00006F010000}"/>
    <hyperlink ref="B320" r:id="rId369" display="http://bess.illinois.edu/pdf/05188p.pdf" xr:uid="{00000000-0004-0000-0000-000070010000}"/>
    <hyperlink ref="B319" r:id="rId370" display="http://bess.illinois.edu/pdf/05192p.pdf" xr:uid="{00000000-0004-0000-0000-000071010000}"/>
    <hyperlink ref="B318" r:id="rId371" display="http://bess.illinois.edu/pdf/05194p.pdf" xr:uid="{00000000-0004-0000-0000-000072010000}"/>
    <hyperlink ref="B317" r:id="rId372" display="http://bess.illinois.edu/pdf/05198p.pdf" xr:uid="{00000000-0004-0000-0000-000073010000}"/>
    <hyperlink ref="B316" r:id="rId373" display="http://bess.illinois.edu/pdf/13498.pdf" xr:uid="{00000000-0004-0000-0000-000074010000}"/>
    <hyperlink ref="B315" r:id="rId374" display="http://bess.illinois.edu/pdf/12425.pdf" xr:uid="{00000000-0004-0000-0000-000075010000}"/>
    <hyperlink ref="B314" r:id="rId375" display="http://bess.illinois.edu/pdf/12424.pdf" xr:uid="{00000000-0004-0000-0000-000076010000}"/>
    <hyperlink ref="B313" r:id="rId376" display="http://bess.illinois.edu/pdf/02335.pdf" xr:uid="{00000000-0004-0000-0000-000077010000}"/>
    <hyperlink ref="B312" r:id="rId377" display="http://bess.illinois.edu/pdf/12674.pdf" xr:uid="{00000000-0004-0000-0000-000078010000}"/>
    <hyperlink ref="B311" r:id="rId378" display="http://bess.illinois.edu/pdf/12673.pdf" xr:uid="{00000000-0004-0000-0000-000079010000}"/>
    <hyperlink ref="B310" r:id="rId379" display="http://bess.illinois.edu/pdf/11359.pdf" xr:uid="{00000000-0004-0000-0000-00007A010000}"/>
    <hyperlink ref="B309" r:id="rId380" display="http://bess.illinois.edu/pdf/02383.pdf" xr:uid="{00000000-0004-0000-0000-00007B010000}"/>
    <hyperlink ref="B308" r:id="rId381" display="http://bess.illinois.edu/pdf/08173.pdf" xr:uid="{00000000-0004-0000-0000-00007C010000}"/>
    <hyperlink ref="B307" r:id="rId382" display="http://bess.illinois.edu/pdf/08174.pdf" xr:uid="{00000000-0004-0000-0000-00007D010000}"/>
    <hyperlink ref="B306" r:id="rId383" display="http://bess.illinois.edu/pdf/08171.pdf" xr:uid="{00000000-0004-0000-0000-00007E010000}"/>
    <hyperlink ref="B305" r:id="rId384" display="http://bess.illinois.edu/pdf/11362.pdf" xr:uid="{00000000-0004-0000-0000-00007F010000}"/>
    <hyperlink ref="B304" r:id="rId385" display="http://bess.illinois.edu/pdf/02387.pdf" xr:uid="{00000000-0004-0000-0000-000080010000}"/>
    <hyperlink ref="B303" r:id="rId386" display="http://bess.illinois.edu/pdf/08177.pdf" xr:uid="{00000000-0004-0000-0000-000081010000}"/>
    <hyperlink ref="B302" r:id="rId387" display="http://bess.illinois.edu/pdf/08176.pdf" xr:uid="{00000000-0004-0000-0000-000082010000}"/>
    <hyperlink ref="B301" r:id="rId388" display="http://bess.illinois.edu/pdf/08178.pdf" xr:uid="{00000000-0004-0000-0000-000083010000}"/>
    <hyperlink ref="B300" r:id="rId389" display="http://bess.illinois.edu/pdf/00369.pdf" xr:uid="{00000000-0004-0000-0000-000084010000}"/>
    <hyperlink ref="B299" r:id="rId390" display="http://bess.illinois.edu/pdf/07401.pdf" xr:uid="{00000000-0004-0000-0000-000085010000}"/>
    <hyperlink ref="B298" r:id="rId391" display="http://bess.illinois.edu/pdf/03149.pdf" xr:uid="{00000000-0004-0000-0000-000086010000}"/>
    <hyperlink ref="B297" r:id="rId392" display="http://bess.illinois.edu/pdf/03148.pdf" xr:uid="{00000000-0004-0000-0000-000087010000}"/>
    <hyperlink ref="B296" r:id="rId393" display="http://bess.illinois.edu/pdf/05159.pdf" xr:uid="{00000000-0004-0000-0000-000088010000}"/>
    <hyperlink ref="B295" r:id="rId394" display="http://bess.illinois.edu/pdf/12135.pdf" xr:uid="{00000000-0004-0000-0000-000089010000}"/>
    <hyperlink ref="B294" r:id="rId395" display="http://bess.illinois.edu/pdf/07353.pdf" xr:uid="{00000000-0004-0000-0000-00008A010000}"/>
    <hyperlink ref="B293" r:id="rId396" display="http://bess.illinois.edu/pdf/07359.pdf" xr:uid="{00000000-0004-0000-0000-00008B010000}"/>
    <hyperlink ref="B292" r:id="rId397" display="http://bess.illinois.edu/pdf/07349.pdf" xr:uid="{00000000-0004-0000-0000-00008C010000}"/>
    <hyperlink ref="B291" r:id="rId398" display="http://bess.illinois.edu/pdf/02460.pdf" xr:uid="{00000000-0004-0000-0000-00008D010000}"/>
    <hyperlink ref="B277" r:id="rId399" display="http://bess.illinois.edu/pdf/02461.pdf" xr:uid="{00000000-0004-0000-0000-00008E010000}"/>
    <hyperlink ref="B276" r:id="rId400" display="http://bess.illinois.edu/pdf/02459.pdf" xr:uid="{00000000-0004-0000-0000-00008F010000}"/>
    <hyperlink ref="B275" r:id="rId401" display="http://bess.illinois.edu/pdf/04344.pdf" xr:uid="{00000000-0004-0000-0000-000090010000}"/>
    <hyperlink ref="B274" r:id="rId402" display="http://bess.illinois.edu/pdf/04345.pdf" xr:uid="{00000000-0004-0000-0000-000091010000}"/>
    <hyperlink ref="B273" r:id="rId403" display="http://bess.illinois.edu/pdf/04347.pdf" xr:uid="{00000000-0004-0000-0000-000092010000}"/>
    <hyperlink ref="B272" r:id="rId404" display="http://bess.illinois.edu/pdf/04346.pdf" xr:uid="{00000000-0004-0000-0000-000093010000}"/>
    <hyperlink ref="B271" r:id="rId405" display="http://bess.illinois.edu/pdf/05340.pdf" xr:uid="{00000000-0004-0000-0000-000094010000}"/>
    <hyperlink ref="B270" r:id="rId406" display="http://bess.illinois.edu/pdf/05338.pdf" xr:uid="{00000000-0004-0000-0000-000095010000}"/>
    <hyperlink ref="B269" r:id="rId407" display="http://bess.illinois.edu/pdf/05337.pdf" xr:uid="{00000000-0004-0000-0000-000096010000}"/>
    <hyperlink ref="B268" r:id="rId408" display="http://bess.illinois.edu/pdf/05336.pdf" xr:uid="{00000000-0004-0000-0000-000097010000}"/>
    <hyperlink ref="B267" r:id="rId409" display="http://bess.illinois.edu/pdf/04343.pdf" xr:uid="{00000000-0004-0000-0000-000098010000}"/>
    <hyperlink ref="B266" r:id="rId410" display="http://bess.illinois.edu/pdf/04342.pdf" xr:uid="{00000000-0004-0000-0000-000099010000}"/>
    <hyperlink ref="B265" r:id="rId411" display="http://bess.illinois.edu/pdf/14099.pdf" xr:uid="{00000000-0004-0000-0000-00009A010000}"/>
    <hyperlink ref="B264" r:id="rId412" display="http://bess.illinois.edu/pdf/14100.pdf" xr:uid="{00000000-0004-0000-0000-00009B010000}"/>
    <hyperlink ref="B263" r:id="rId413" display="http://bess.illinois.edu/pdf/04334.pdf" xr:uid="{00000000-0004-0000-0000-00009C010000}"/>
    <hyperlink ref="B262" r:id="rId414" display="http://bess.illinois.edu/pdf/04312.pdf" xr:uid="{00000000-0004-0000-0000-00009D010000}"/>
    <hyperlink ref="B261" r:id="rId415" display="http://bess.illinois.edu/pdf/05186.pdf" xr:uid="{00000000-0004-0000-0000-00009E010000}"/>
    <hyperlink ref="B260" r:id="rId416" display="http://bess.illinois.edu/pdf/05188.pdf" xr:uid="{00000000-0004-0000-0000-00009F010000}"/>
    <hyperlink ref="B259" r:id="rId417" display="http://bess.illinois.edu/pdf/05192.pdf" xr:uid="{00000000-0004-0000-0000-0000A0010000}"/>
    <hyperlink ref="B258" r:id="rId418" display="http://bess.illinois.edu/pdf/05194.pdf" xr:uid="{00000000-0004-0000-0000-0000A1010000}"/>
    <hyperlink ref="B257" r:id="rId419" display="http://bess.illinois.edu/pdf/05198.pdf" xr:uid="{00000000-0004-0000-0000-0000A2010000}"/>
    <hyperlink ref="B256" r:id="rId420" display="http://bess.illinois.edu/pdf/07154.pdf" xr:uid="{00000000-0004-0000-0000-0000A3010000}"/>
    <hyperlink ref="B255" r:id="rId421" display="http://bess.illinois.edu/pdf/07150.pdf" xr:uid="{00000000-0004-0000-0000-0000A4010000}"/>
    <hyperlink ref="B254" r:id="rId422" display="http://bess.illinois.edu/pdf/07171.pdf" xr:uid="{00000000-0004-0000-0000-0000A5010000}"/>
    <hyperlink ref="B253" r:id="rId423" display="http://bess.illinois.edu/pdf/00066.pdf" xr:uid="{00000000-0004-0000-0000-0000A6010000}"/>
    <hyperlink ref="B252" r:id="rId424" display="http://bess.illinois.edu/pdf/00073.pdf" xr:uid="{00000000-0004-0000-0000-0000A7010000}"/>
    <hyperlink ref="B251" r:id="rId425" display="http://bess.illinois.edu/pdf/00071.pdf" xr:uid="{00000000-0004-0000-0000-0000A8010000}"/>
    <hyperlink ref="B250" r:id="rId426" display="http://bess.illinois.edu/pdf/00072.pdf" xr:uid="{00000000-0004-0000-0000-0000A9010000}"/>
    <hyperlink ref="B249" r:id="rId427" display="http://bess.illinois.edu/pdf/00061.pdf" xr:uid="{00000000-0004-0000-0000-0000AA010000}"/>
    <hyperlink ref="B248" r:id="rId428" display="http://bess.illinois.edu/pdf/02011.pdf" xr:uid="{00000000-0004-0000-0000-0000AB010000}"/>
    <hyperlink ref="B247" r:id="rId429" display="http://bess.illinois.edu/pdf/02012.pdf" xr:uid="{00000000-0004-0000-0000-0000AC010000}"/>
    <hyperlink ref="B246" r:id="rId430" display="http://bess.illinois.edu/pdf/04139.pdf" xr:uid="{00000000-0004-0000-0000-0000AD010000}"/>
    <hyperlink ref="B245" r:id="rId431" display="http://bess.illinois.edu/pdf/07220.pdf" xr:uid="{00000000-0004-0000-0000-0000AE010000}"/>
    <hyperlink ref="B244" r:id="rId432" display="http://bess.illinois.edu/pdf/07221.pdf" xr:uid="{00000000-0004-0000-0000-0000AF010000}"/>
    <hyperlink ref="B243" r:id="rId433" display="http://bess.illinois.edu/pdf/07231.pdf" xr:uid="{00000000-0004-0000-0000-0000B0010000}"/>
    <hyperlink ref="B242" r:id="rId434" display="http://bess.illinois.edu/pdf/07222.pdf" xr:uid="{00000000-0004-0000-0000-0000B1010000}"/>
    <hyperlink ref="B241" r:id="rId435" display="http://bess.illinois.edu/pdf/07213.pdf" xr:uid="{00000000-0004-0000-0000-0000B2010000}"/>
    <hyperlink ref="B240" r:id="rId436" display="http://bess.illinois.edu/pdf/01232.pdf" xr:uid="{00000000-0004-0000-0000-0000B3010000}"/>
    <hyperlink ref="B239" r:id="rId437" display="http://bess.illinois.edu/pdf/01225.pdf" xr:uid="{00000000-0004-0000-0000-0000B4010000}"/>
    <hyperlink ref="B238" r:id="rId438" display="http://bess.illinois.edu/pdf/01204.pdf" xr:uid="{00000000-0004-0000-0000-0000B5010000}"/>
    <hyperlink ref="B237" r:id="rId439" display="http://bess.illinois.edu/pdf/01113.pdf" xr:uid="{00000000-0004-0000-0000-0000B6010000}"/>
    <hyperlink ref="B236" r:id="rId440" display="http://bess.illinois.edu/pdf/05257.pdf" xr:uid="{00000000-0004-0000-0000-0000B7010000}"/>
    <hyperlink ref="B235" r:id="rId441" display="http://bess.illinois.edu/pdf/05245.pdf" xr:uid="{00000000-0004-0000-0000-0000B8010000}"/>
    <hyperlink ref="B234" r:id="rId442" display="http://bess.illinois.edu/pdf/05246.pdf" xr:uid="{00000000-0004-0000-0000-0000B9010000}"/>
    <hyperlink ref="B233" r:id="rId443" display="http://bess.illinois.edu/pdf/11405.pdf" xr:uid="{00000000-0004-0000-0000-0000BA010000}"/>
    <hyperlink ref="B232" r:id="rId444" display="http://bess.illinois.edu/pdf/11404.pdf" xr:uid="{00000000-0004-0000-0000-0000BB010000}"/>
    <hyperlink ref="B231" r:id="rId445" display="http://bess.illinois.edu/pdf/01093.pdf" xr:uid="{00000000-0004-0000-0000-0000BC010000}"/>
    <hyperlink ref="B230" r:id="rId446" display="http://bess.illinois.edu/pdf/01092.pdf" xr:uid="{00000000-0004-0000-0000-0000BD010000}"/>
    <hyperlink ref="B216" r:id="rId447" display="http://bess.illinois.edu/pdf/01175.pdf" xr:uid="{00000000-0004-0000-0000-0000BE010000}"/>
    <hyperlink ref="B215" r:id="rId448" display="http://bess.illinois.edu/pdf/03167.pdf" xr:uid="{00000000-0004-0000-0000-0000BF010000}"/>
    <hyperlink ref="B214" r:id="rId449" display="http://bess.illinois.edu/pdf/05338-C.pdf" xr:uid="{00000000-0004-0000-0000-0000C0010000}"/>
    <hyperlink ref="B213" r:id="rId450" display="http://bess.illinois.edu/pdf/05337-C.pdf" xr:uid="{00000000-0004-0000-0000-0000C1010000}"/>
    <hyperlink ref="B212" r:id="rId451" display="http://bess.illinois.edu/pdf/05336-C.pdf" xr:uid="{00000000-0004-0000-0000-0000C2010000}"/>
    <hyperlink ref="B211" r:id="rId452" display="http://bess.illinois.edu/pdf/05340-C.pdf" xr:uid="{00000000-0004-0000-0000-0000C3010000}"/>
    <hyperlink ref="B210" r:id="rId453" display="http://bess.illinois.edu/pdf/03168.pdf" xr:uid="{00000000-0004-0000-0000-0000C4010000}"/>
    <hyperlink ref="B209" r:id="rId454" display="http://bess.illinois.edu/pdf/04308.pdf" xr:uid="{00000000-0004-0000-0000-0000C5010000}"/>
    <hyperlink ref="B208" r:id="rId455" display="http://bess.illinois.edu/pdf/04309.pdf" xr:uid="{00000000-0004-0000-0000-0000C6010000}"/>
    <hyperlink ref="B207" r:id="rId456" display="http://bess.illinois.edu/pdf/04308-C.pdf" xr:uid="{00000000-0004-0000-0000-0000C7010000}"/>
    <hyperlink ref="B206" r:id="rId457" display="http://bess.illinois.edu/pdf/04309-C.pdf" xr:uid="{00000000-0004-0000-0000-0000C8010000}"/>
    <hyperlink ref="B205" r:id="rId458" display="http://bess.illinois.edu/pdf/00252.pdf" xr:uid="{00000000-0004-0000-0000-0000C9010000}"/>
    <hyperlink ref="B204" r:id="rId459" display="http://bess.illinois.edu/pdf/00289.pdf" xr:uid="{00000000-0004-0000-0000-0000CA010000}"/>
    <hyperlink ref="B203" r:id="rId460" display="http://bess.illinois.edu/pdf/00291.pdf" xr:uid="{00000000-0004-0000-0000-0000CB010000}"/>
    <hyperlink ref="B129" r:id="rId461" display="http://bess.illinois.edu/pdf/04327.pdf" xr:uid="{00000000-0004-0000-0000-0000CC010000}"/>
    <hyperlink ref="B128" r:id="rId462" display="http://bess.illinois.edu/pdf/04337.pdf" xr:uid="{00000000-0004-0000-0000-0000CD010000}"/>
    <hyperlink ref="B127" r:id="rId463" display="http://bess.illinois.edu/pdf/04336.pdf" xr:uid="{00000000-0004-0000-0000-0000CE010000}"/>
    <hyperlink ref="B126" r:id="rId464" display="http://bess.illinois.edu/pdf/04320.pdf" xr:uid="{00000000-0004-0000-0000-0000CF010000}"/>
    <hyperlink ref="B125" r:id="rId465" display="http://bess.illinois.edu/pdf/04322.pdf" xr:uid="{00000000-0004-0000-0000-0000D0010000}"/>
    <hyperlink ref="B124" r:id="rId466" display="http://bess.illinois.edu/pdf/04321.pdf" xr:uid="{00000000-0004-0000-0000-0000D1010000}"/>
    <hyperlink ref="B123" r:id="rId467" display="http://bess.illinois.edu/pdf/04323.pdf" xr:uid="{00000000-0004-0000-0000-0000D2010000}"/>
    <hyperlink ref="B122" r:id="rId468" display="http://bess.illinois.edu/pdf/04324.pdf" xr:uid="{00000000-0004-0000-0000-0000D3010000}"/>
    <hyperlink ref="B121" r:id="rId469" display="http://bess.illinois.edu/pdf/04332.pdf" xr:uid="{00000000-0004-0000-0000-0000D4010000}"/>
    <hyperlink ref="B120" r:id="rId470" display="http://bess.illinois.edu/pdf/04331.pdf" xr:uid="{00000000-0004-0000-0000-0000D5010000}"/>
    <hyperlink ref="B119" r:id="rId471" display="http://bess.illinois.edu/pdf/02330.pdf" xr:uid="{00000000-0004-0000-0000-0000D6010000}"/>
    <hyperlink ref="B118" r:id="rId472" display="http://bess.illinois.edu/pdf/01106.pdf" xr:uid="{00000000-0004-0000-0000-0000D7010000}"/>
    <hyperlink ref="B117" r:id="rId473" display="http://bess.illinois.edu/pdf/00207.pdf" xr:uid="{00000000-0004-0000-0000-0000D8010000}"/>
    <hyperlink ref="B116" r:id="rId474" display="http://bess.illinois.edu/pdf/00208.pdf" xr:uid="{00000000-0004-0000-0000-0000D9010000}"/>
    <hyperlink ref="B115" r:id="rId475" display="http://bess.illinois.edu/pdf/00278.pdf" xr:uid="{00000000-0004-0000-0000-0000DA010000}"/>
    <hyperlink ref="B114" r:id="rId476" display="http://bess.illinois.edu/pdf/05019.pdf" xr:uid="{00000000-0004-0000-0000-0000DB010000}"/>
    <hyperlink ref="B113" r:id="rId477" display="http://bess.illinois.edu/pdf/05018.pdf" xr:uid="{00000000-0004-0000-0000-0000DC010000}"/>
    <hyperlink ref="B112" r:id="rId478" display="http://bess.illinois.edu/pdf/07208.pdf" xr:uid="{00000000-0004-0000-0000-0000DD010000}"/>
    <hyperlink ref="B111" r:id="rId479" display="http://bess.illinois.edu/pdf/00110.pdf" xr:uid="{00000000-0004-0000-0000-0000DE010000}"/>
    <hyperlink ref="B106" r:id="rId480" display="http://bess.illinois.edu/pdf/01296.pdf" xr:uid="{00000000-0004-0000-0000-0000DF010000}"/>
    <hyperlink ref="B105" r:id="rId481" display="http://bess.illinois.edu/pdf/01295.pdf" xr:uid="{00000000-0004-0000-0000-0000E0010000}"/>
    <hyperlink ref="B104" r:id="rId482" display="http://bess.illinois.edu/pdf/07308.pdf" xr:uid="{00000000-0004-0000-0000-0000E1010000}"/>
    <hyperlink ref="B103" r:id="rId483" display="http://bess.illinois.edu/pdf/06047.pdf" xr:uid="{00000000-0004-0000-0000-0000E2010000}"/>
    <hyperlink ref="B102" r:id="rId484" display="http://bess.illinois.edu/pdf/06048.pdf" xr:uid="{00000000-0004-0000-0000-0000E3010000}"/>
    <hyperlink ref="B101" r:id="rId485" display="http://bess.illinois.edu/pdf/06044.pdf" xr:uid="{00000000-0004-0000-0000-0000E4010000}"/>
    <hyperlink ref="B100" r:id="rId486" display="http://bess.illinois.edu/pdf/02143.pdf" xr:uid="{00000000-0004-0000-0000-0000E5010000}"/>
    <hyperlink ref="B99" r:id="rId487" display="http://bess.illinois.edu/pdf/02142.pdf" xr:uid="{00000000-0004-0000-0000-0000E6010000}"/>
    <hyperlink ref="B98" r:id="rId488" display="http://bess.illinois.edu/pdf/02150.pdf" xr:uid="{00000000-0004-0000-0000-0000E7010000}"/>
    <hyperlink ref="B97" r:id="rId489" display="http://bess.illinois.edu/pdf/06241p.pdf" xr:uid="{00000000-0004-0000-0000-0000E8010000}"/>
    <hyperlink ref="B96" r:id="rId490" display="http://bess.illinois.edu/pdf/01390.pdf" xr:uid="{00000000-0004-0000-0000-0000E9010000}"/>
    <hyperlink ref="B95" r:id="rId491" display="http://bess.illinois.edu/pdf/01392.pdf" xr:uid="{00000000-0004-0000-0000-0000EA010000}"/>
    <hyperlink ref="B94" r:id="rId492" display="http://bess.illinois.edu/pdf/08322.pdf" xr:uid="{00000000-0004-0000-0000-0000EB010000}"/>
    <hyperlink ref="B93" r:id="rId493" display="http://bess.illinois.edu/pdf/08323.pdf" xr:uid="{00000000-0004-0000-0000-0000EC010000}"/>
    <hyperlink ref="B92" r:id="rId494" display="http://bess.illinois.edu/pdf/04369.pdf" xr:uid="{00000000-0004-0000-0000-0000ED010000}"/>
    <hyperlink ref="B91" r:id="rId495" display="http://bess.illinois.edu/pdf/04370.pdf" xr:uid="{00000000-0004-0000-0000-0000EE010000}"/>
    <hyperlink ref="B90" r:id="rId496" display="http://bess.illinois.edu/pdf/04361.pdf" xr:uid="{00000000-0004-0000-0000-0000EF010000}"/>
    <hyperlink ref="B89" r:id="rId497" display="http://bess.illinois.edu/pdf/04357.pdf" xr:uid="{00000000-0004-0000-0000-0000F0010000}"/>
    <hyperlink ref="B88" r:id="rId498" display="http://bess.illinois.edu/pdf/04366.pdf" xr:uid="{00000000-0004-0000-0000-0000F1010000}"/>
    <hyperlink ref="B87" r:id="rId499" display="http://bess.illinois.edu/pdf/04367.pdf" xr:uid="{00000000-0004-0000-0000-0000F2010000}"/>
    <hyperlink ref="B86" r:id="rId500" display="http://bess.illinois.edu/pdf/08263.pdf" xr:uid="{00000000-0004-0000-0000-0000F3010000}"/>
    <hyperlink ref="B85" r:id="rId501" display="http://bess.illinois.edu/pdf/14580.pdf" xr:uid="{00000000-0004-0000-0000-0000F4010000}"/>
    <hyperlink ref="B84" r:id="rId502" display="http://bess.illinois.edu/pdf/06241.pdf" xr:uid="{00000000-0004-0000-0000-0000F5010000}"/>
    <hyperlink ref="B83" r:id="rId503" display="http://bess.illinois.edu/pdf/03052.pdf" xr:uid="{00000000-0004-0000-0000-0000F6010000}"/>
    <hyperlink ref="B82" r:id="rId504" display="http://bess.illinois.edu/pdf/00079.pdf" xr:uid="{00000000-0004-0000-0000-0000F7010000}"/>
    <hyperlink ref="B81" r:id="rId505" display="http://bess.illinois.edu/pdf/00080.pdf" xr:uid="{00000000-0004-0000-0000-0000F8010000}"/>
    <hyperlink ref="B80" r:id="rId506" display="http://bess.illinois.edu/pdf/00075.pdf" xr:uid="{00000000-0004-0000-0000-0000F9010000}"/>
    <hyperlink ref="B79" r:id="rId507" display="http://bess.illinois.edu/pdf/10137.pdf" xr:uid="{00000000-0004-0000-0000-0000FA010000}"/>
    <hyperlink ref="B78" r:id="rId508" display="http://bess.illinois.edu/pdf/06201.pdf" xr:uid="{00000000-0004-0000-0000-0000FB010000}"/>
    <hyperlink ref="B77" r:id="rId509" display="http://bess.illinois.edu/pdf/10136.pdf" xr:uid="{00000000-0004-0000-0000-0000FC010000}"/>
    <hyperlink ref="B76" r:id="rId510" display="http://bess.illinois.edu/pdf/06211.pdf" xr:uid="{00000000-0004-0000-0000-0000FD010000}"/>
    <hyperlink ref="B61" r:id="rId511" display="http://bess.illinois.edu/pdf/01304.pdf" xr:uid="{00000000-0004-0000-0000-0000FE010000}"/>
    <hyperlink ref="B60" r:id="rId512" display="http://bess.illinois.edu/pdf/03104.pdf" xr:uid="{00000000-0004-0000-0000-0000FF010000}"/>
    <hyperlink ref="B59" r:id="rId513" display="http://bess.illinois.edu/pdf/99077.pdf" xr:uid="{00000000-0004-0000-0000-000000020000}"/>
    <hyperlink ref="B58" r:id="rId514" display="http://bess.illinois.edu/pdf/03033.pdf" xr:uid="{00000000-0004-0000-0000-000001020000}"/>
    <hyperlink ref="B57" r:id="rId515" display="http://bess.illinois.edu/pdf/03032.pdf" xr:uid="{00000000-0004-0000-0000-000002020000}"/>
    <hyperlink ref="B56" r:id="rId516" display="http://bess.illinois.edu/pdf/06171.pdf" xr:uid="{00000000-0004-0000-0000-000003020000}"/>
    <hyperlink ref="B55" r:id="rId517" display="http://bess.illinois.edu/pdf/14132.pdf" xr:uid="{00000000-0004-0000-0000-000004020000}"/>
    <hyperlink ref="B54" r:id="rId518" display="http://bess.illinois.edu/pdf/00338.pdf" xr:uid="{00000000-0004-0000-0000-000005020000}"/>
    <hyperlink ref="B53" r:id="rId519" display="http://bess.illinois.edu/pdf/00337.pdf" xr:uid="{00000000-0004-0000-0000-000006020000}"/>
    <hyperlink ref="B52" r:id="rId520" display="http://bess.illinois.edu/pdf/08006e.pdf" xr:uid="{00000000-0004-0000-0000-000007020000}"/>
    <hyperlink ref="B51" r:id="rId521" display="http://bess.illinois.edu/pdf/08002e.pdf" xr:uid="{00000000-0004-0000-0000-000008020000}"/>
    <hyperlink ref="B50" r:id="rId522" display="http://bess.illinois.edu/pdf/00086.pdf" xr:uid="{00000000-0004-0000-0000-000009020000}"/>
    <hyperlink ref="B49" r:id="rId523" display="http://bess.illinois.edu/pdf/14236.pdf" xr:uid="{00000000-0004-0000-0000-00000A020000}"/>
    <hyperlink ref="B48" r:id="rId524" display="http://bess.illinois.edu/pdf/08111.pdf" xr:uid="{00000000-0004-0000-0000-00000B020000}"/>
    <hyperlink ref="B43" r:id="rId525" display="http://bess.illinois.edu/pdf/11129.pdf" xr:uid="{00000000-0004-0000-0000-00000C020000}"/>
    <hyperlink ref="B42" r:id="rId526" display="http://bess.illinois.edu/pdf/11131.pdf" xr:uid="{00000000-0004-0000-0000-00000D020000}"/>
    <hyperlink ref="B41" r:id="rId527" display="http://bess.illinois.edu/pdf/02343.pdf" xr:uid="{00000000-0004-0000-0000-00000E020000}"/>
    <hyperlink ref="B40" r:id="rId528" display="http://bess.illinois.edu/pdf/02344.pdf" xr:uid="{00000000-0004-0000-0000-00000F020000}"/>
    <hyperlink ref="B39" r:id="rId529" display="http://bess.illinois.edu/pdf/96219.pdf" xr:uid="{00000000-0004-0000-0000-000010020000}"/>
    <hyperlink ref="B38" r:id="rId530" display="http://bess.illinois.edu/pdf/99079.pdf" xr:uid="{00000000-0004-0000-0000-000011020000}"/>
    <hyperlink ref="B37" r:id="rId531" display="http://bess.illinois.edu/pdf/00275.pdf" xr:uid="{00000000-0004-0000-0000-000012020000}"/>
    <hyperlink ref="B36" r:id="rId532" display="http://bess.illinois.edu/pdf/07486e.pdf" xr:uid="{00000000-0004-0000-0000-000013020000}"/>
    <hyperlink ref="B35" r:id="rId533" display="http://bess.illinois.edu/pdf/07472e.pdf" xr:uid="{00000000-0004-0000-0000-000014020000}"/>
    <hyperlink ref="B34" r:id="rId534" display="http://bess.illinois.edu/pdf/07472.pdf" xr:uid="{00000000-0004-0000-0000-000015020000}"/>
    <hyperlink ref="B28" r:id="rId535" display="http://bess.illinois.edu/pdf/11136.pdf" xr:uid="{00000000-0004-0000-0000-000016020000}"/>
    <hyperlink ref="B18" r:id="rId536" display="http://bess.illinois.edu/pdf/07478.pdf" xr:uid="{00000000-0004-0000-0000-000017020000}"/>
    <hyperlink ref="B27" r:id="rId537" display="http://bess.illinois.edu/pdf/03105.pdf" xr:uid="{00000000-0004-0000-0000-000018020000}"/>
    <hyperlink ref="B26" r:id="rId538" display="http://bess.illinois.edu/pdf/99127.pdf" xr:uid="{00000000-0004-0000-0000-000019020000}"/>
    <hyperlink ref="B25" r:id="rId539" display="http://bess.illinois.edu/pdf/99123.pdf" xr:uid="{00000000-0004-0000-0000-00001A020000}"/>
    <hyperlink ref="B24" r:id="rId540" display="http://bess.illinois.edu/pdf/03035.pdf" xr:uid="{00000000-0004-0000-0000-00001B020000}"/>
    <hyperlink ref="B23" r:id="rId541" display="http://bess.illinois.edu/pdf/04218.pdf" xr:uid="{00000000-0004-0000-0000-00001C020000}"/>
    <hyperlink ref="B22" r:id="rId542" display="http://bess.illinois.edu/pdf/14189.pdf" xr:uid="{00000000-0004-0000-0000-00001D020000}"/>
    <hyperlink ref="B21" r:id="rId543" display="http://bess.illinois.edu/pdf/14146.pdf" xr:uid="{00000000-0004-0000-0000-00001E020000}"/>
    <hyperlink ref="B20" r:id="rId544" display="http://bess.illinois.edu/pdf/07488e.pdf" xr:uid="{00000000-0004-0000-0000-00001F020000}"/>
    <hyperlink ref="B19" r:id="rId545" display="http://bess.illinois.edu/pdf/00097.pdf" xr:uid="{00000000-0004-0000-0000-000020020000}"/>
    <hyperlink ref="A7:C7" location="'EXHAUST FAN'!A16" display="Eligible 18&quot; Fans [1-ph]" xr:uid="{00000000-0004-0000-0000-000021020000}"/>
    <hyperlink ref="A8:C8" location="'EXHAUST FAN'!A32" display="Eligible 20-22&quot; Fans [1-ph]" xr:uid="{00000000-0004-0000-0000-000022020000}"/>
    <hyperlink ref="A9:C9" location="'EXHAUST FAN'!A46" display="Eligible 24-26&quot; Fans [1-ph]" xr:uid="{00000000-0004-0000-0000-000023020000}"/>
    <hyperlink ref="A10:C10" location="'EXHAUST FAN'!A74" display="Eligible 36&quot; Fans [1-ph]" xr:uid="{00000000-0004-0000-0000-000024020000}"/>
    <hyperlink ref="A11:C11" location="'EXHAUST FAN'!A109" display="Eligible 48-49&quot; Fans [1-ph]" xr:uid="{00000000-0004-0000-0000-000025020000}"/>
    <hyperlink ref="A12:C12" location="'EXHAUST FAN'!A201" display="Eligible 50-53&quot; Fans [1-ph]" xr:uid="{00000000-0004-0000-0000-000026020000}"/>
    <hyperlink ref="A13:C13" location="'EXHAUST FAN'!A363" display="Eligible 54-59&quot; Fans [1-ph]" xr:uid="{00000000-0004-0000-0000-000027020000}"/>
    <hyperlink ref="A14:C14" location="'EXHAUST FAN'!A487" display="Eligible 60-62&quot; Fans [1-ph]" xr:uid="{00000000-0004-0000-0000-000028020000}"/>
    <hyperlink ref="D7:H7" location="'EXHAUST FAN'!A512" display="Eligible 18&quot; Fans [3-ph]" xr:uid="{00000000-0004-0000-0000-000029020000}"/>
    <hyperlink ref="D8:H8" location="'EXHAUST FAN'!A518" display="Eligible 24-26&quot; Fans [3-ph]" xr:uid="{00000000-0004-0000-0000-00002A020000}"/>
    <hyperlink ref="D9:H9" location="'EXHAUST FAN'!A526" display="Eligible 36&quot; Fans [3-ph]" xr:uid="{00000000-0004-0000-0000-00002B020000}"/>
    <hyperlink ref="D10:H10" location="'EXHAUST FAN'!A537" display="Eligible 48-49&quot; Fans [3-ph]" xr:uid="{00000000-0004-0000-0000-00002C020000}"/>
    <hyperlink ref="D11:H11" location="'EXHAUST FAN'!A599" display="Eligible 50-53&quot; Fans [3-ph]" xr:uid="{00000000-0004-0000-0000-00002D020000}"/>
    <hyperlink ref="B147" r:id="rId546" display="http://bess.illinois.edu/pdf/04326.pdf" xr:uid="{00000000-0004-0000-0000-00002E020000}"/>
    <hyperlink ref="B148" r:id="rId547" display="http://bess.illinois.edu/pdf/04325.pdf" xr:uid="{00000000-0004-0000-0000-00002F020000}"/>
    <hyperlink ref="B149" r:id="rId548" display="http://bess.illinois.edu/pdf/08262.pdf" xr:uid="{00000000-0004-0000-0000-000030020000}"/>
    <hyperlink ref="B150" r:id="rId549" display="http://bess.illinois.edu/pdf/00329.pdf" xr:uid="{00000000-0004-0000-0000-000031020000}"/>
    <hyperlink ref="B151" r:id="rId550" display="http://bess.illinois.edu/pdf/04349.pdf" xr:uid="{00000000-0004-0000-0000-000032020000}"/>
    <hyperlink ref="B152" r:id="rId551" display="http://bess.illinois.edu/pdf/04354.pdf" xr:uid="{00000000-0004-0000-0000-000033020000}"/>
    <hyperlink ref="B153" r:id="rId552" display="http://bess.illinois.edu/pdf/04352.pdf" xr:uid="{00000000-0004-0000-0000-000034020000}"/>
    <hyperlink ref="B154" r:id="rId553" display="http://bess.illinois.edu/pdf/04353.pdf" xr:uid="{00000000-0004-0000-0000-000035020000}"/>
    <hyperlink ref="B155" r:id="rId554" display="http://bess.illinois.edu/pdf/99022.pdf" xr:uid="{00000000-0004-0000-0000-000036020000}"/>
    <hyperlink ref="B156" r:id="rId555" display="http://bess.illinois.edu/pdf/06259.pdf" xr:uid="{00000000-0004-0000-0000-000037020000}"/>
    <hyperlink ref="B157" r:id="rId556" display="http://bess.illinois.edu/pdf/06260.pdf" xr:uid="{00000000-0004-0000-0000-000038020000}"/>
    <hyperlink ref="B158" r:id="rId557" display="http://bess.illinois.edu/pdf/05073.pdf" xr:uid="{00000000-0004-0000-0000-000039020000}"/>
    <hyperlink ref="B159" r:id="rId558" display="http://bess.illinois.edu/pdf/01372.pdf" xr:uid="{00000000-0004-0000-0000-00003A020000}"/>
    <hyperlink ref="B160" r:id="rId559" display="http://bess.illinois.edu/pdf/04331p.pdf" xr:uid="{00000000-0004-0000-0000-00003B020000}"/>
    <hyperlink ref="B161" r:id="rId560" display="http://bess.illinois.edu/pdf/04332p.pdf" xr:uid="{00000000-0004-0000-0000-00003C020000}"/>
    <hyperlink ref="B162" r:id="rId561" display="http://bess.illinois.edu/pdf/04324p.pdf" xr:uid="{00000000-0004-0000-0000-00003D020000}"/>
    <hyperlink ref="B163" r:id="rId562" display="http://bess.illinois.edu/pdf/04323p.pdf" xr:uid="{00000000-0004-0000-0000-00003E020000}"/>
    <hyperlink ref="B164" r:id="rId563" display="http://bess.illinois.edu/pdf/04321p.pdf" xr:uid="{00000000-0004-0000-0000-00003F020000}"/>
    <hyperlink ref="B165" r:id="rId564" display="http://bess.illinois.edu/pdf/04322p.pdf" xr:uid="{00000000-0004-0000-0000-000040020000}"/>
    <hyperlink ref="B166" r:id="rId565" display="http://bess.illinois.edu/pdf/04320p.pdf" xr:uid="{00000000-0004-0000-0000-000041020000}"/>
    <hyperlink ref="B167" r:id="rId566" display="http://bess.illinois.edu/pdf/04336p.pdf" xr:uid="{00000000-0004-0000-0000-000042020000}"/>
    <hyperlink ref="B168" r:id="rId567" display="http://bess.illinois.edu/pdf/04337p.pdf" xr:uid="{00000000-0004-0000-0000-000043020000}"/>
    <hyperlink ref="B169" r:id="rId568" display="http://bess.illinois.edu/pdf/04327p.pdf" xr:uid="{00000000-0004-0000-0000-000044020000}"/>
    <hyperlink ref="B170" r:id="rId569" display="http://bess.illinois.edu/pdf/04326p.pdf" xr:uid="{00000000-0004-0000-0000-000045020000}"/>
    <hyperlink ref="B171" r:id="rId570" display="http://bess.illinois.edu/pdf/04325p.pdf" xr:uid="{00000000-0004-0000-0000-000046020000}"/>
    <hyperlink ref="B172" r:id="rId571" display="http://bess.illinois.edu/pdf/04390.pdf" xr:uid="{00000000-0004-0000-0000-000047020000}"/>
    <hyperlink ref="B173" r:id="rId572" display="http://bess.illinois.edu/pdf/04391.pdf" xr:uid="{00000000-0004-0000-0000-000048020000}"/>
    <hyperlink ref="B174" r:id="rId573" display="http://bess.illinois.edu/pdf/04392.pdf" xr:uid="{00000000-0004-0000-0000-000049020000}"/>
    <hyperlink ref="B175" r:id="rId574" display="http://bess.illinois.edu/pdf/12704.pdf" xr:uid="{00000000-0004-0000-0000-00004A020000}"/>
    <hyperlink ref="B176" r:id="rId575" display="http://bess.illinois.edu/pdf/12723.pdf" xr:uid="{00000000-0004-0000-0000-00004B020000}"/>
    <hyperlink ref="B177" r:id="rId576" display="http://bess.illinois.edu/pdf/02124.pdf" xr:uid="{00000000-0004-0000-0000-00004C020000}"/>
    <hyperlink ref="B178" r:id="rId577" display="http://bess.illinois.edu/pdf/01280.pdf" xr:uid="{00000000-0004-0000-0000-00004D020000}"/>
    <hyperlink ref="B179" r:id="rId578" display="http://bess.illinois.edu/pdf/02365.pdf" xr:uid="{00000000-0004-0000-0000-00004E020000}"/>
    <hyperlink ref="B180" r:id="rId579" display="http://bess.illinois.edu/pdf/06039.pdf" xr:uid="{00000000-0004-0000-0000-00004F020000}"/>
    <hyperlink ref="B181" r:id="rId580" display="http://bess.illinois.edu/pdf/06038.pdf" xr:uid="{00000000-0004-0000-0000-000050020000}"/>
    <hyperlink ref="B182" r:id="rId581" display="http://bess.illinois.edu/pdf/05144.pdf" xr:uid="{00000000-0004-0000-0000-000051020000}"/>
    <hyperlink ref="B183" r:id="rId582" display="http://bess.illinois.edu/pdf/05200.pdf" xr:uid="{00000000-0004-0000-0000-000052020000}"/>
    <hyperlink ref="B184" r:id="rId583" display="http://bess.illinois.edu/pdf/12703.pdf" xr:uid="{00000000-0004-0000-0000-000053020000}"/>
    <hyperlink ref="B185" r:id="rId584" display="http://bess.illinois.edu/pdf/05141.pdf" xr:uid="{00000000-0004-0000-0000-000054020000}"/>
    <hyperlink ref="B186" r:id="rId585" display="http://bess.illinois.edu/pdf/05203.pdf" xr:uid="{00000000-0004-0000-0000-000055020000}"/>
    <hyperlink ref="B187" r:id="rId586" display="http://bess.illinois.edu/pdf/12705.pdf" xr:uid="{00000000-0004-0000-0000-000056020000}"/>
    <hyperlink ref="B188" r:id="rId587" display="http://bess.illinois.edu/pdf/05202.pdf" xr:uid="{00000000-0004-0000-0000-000057020000}"/>
    <hyperlink ref="B189" r:id="rId588" display="http://bess.illinois.edu/pdf/05201.pdf" xr:uid="{00000000-0004-0000-0000-000058020000}"/>
    <hyperlink ref="B190" r:id="rId589" display="http://bess.illinois.edu/pdf/05134.pdf" xr:uid="{00000000-0004-0000-0000-000059020000}"/>
    <hyperlink ref="B191" r:id="rId590" display="http://bess.illinois.edu/pdf/06030.pdf" xr:uid="{00000000-0004-0000-0000-00005A020000}"/>
    <hyperlink ref="B192" r:id="rId591" display="http://bess.illinois.edu/pdf/06029.pdf" xr:uid="{00000000-0004-0000-0000-00005B020000}"/>
    <hyperlink ref="B193" r:id="rId592" display="http://bess.illinois.edu/pdf/07310.pdf" xr:uid="{00000000-0004-0000-0000-00005C020000}"/>
    <hyperlink ref="B194" r:id="rId593" display="http://bess.illinois.edu/pdf/01266.pdf" xr:uid="{00000000-0004-0000-0000-00005D020000}"/>
    <hyperlink ref="B195" r:id="rId594" display="http://bess.illinois.edu/pdf/02349.pdf" xr:uid="{00000000-0004-0000-0000-00005E020000}"/>
    <hyperlink ref="B196" r:id="rId595" display="http://bess.illinois.edu/pdf/02457.pdf" xr:uid="{00000000-0004-0000-0000-00005F020000}"/>
    <hyperlink ref="B827" r:id="rId596" display="http://bess.illinois.edu/pdf/12799.pdf" xr:uid="{00000000-0004-0000-0000-000060020000}"/>
    <hyperlink ref="B826" r:id="rId597" display="http://bess.illinois.edu/pdf/12797.pdf" xr:uid="{00000000-0004-0000-0000-000061020000}"/>
    <hyperlink ref="D12:H12" location="'EXHAUST FAN'!A731" display="Eligible 54-59&quot; Fans [3-ph 230V]" xr:uid="{00000000-0004-0000-0000-000062020000}"/>
  </hyperlinks>
  <printOptions horizontalCentered="1"/>
  <pageMargins left="0.7" right="0.7" top="0.75" bottom="0.75" header="0.3" footer="0.3"/>
  <pageSetup scale="80" fitToHeight="5" orientation="portrait" r:id="rId598"/>
  <headerFooter alignWithMargins="0">
    <oddFooter>&amp;L&amp;"Arial,Regular"&amp;XTM&amp;X SAVE ON ENERGY is a trademark of the Independent Electricity System Operator (IESO). 
© 2025 Independent Electricity System Operator. All rights reserved.
&amp;C&amp;"Arial,Regular"V1.0&amp;R&amp;"Arial,Regular"Page &amp;P of &amp;N</oddFooter>
  </headerFooter>
  <rowBreaks count="11" manualBreakCount="11">
    <brk id="63" max="16383" man="1"/>
    <brk id="135" max="11" man="1"/>
    <brk id="221" max="11" man="1"/>
    <brk id="280" max="11" man="1"/>
    <brk id="353" max="11" man="1"/>
    <brk id="429" max="16383" man="1"/>
    <brk id="502" max="16383" man="1"/>
    <brk id="574" max="11" man="1"/>
    <brk id="648" max="11" man="1"/>
    <brk id="721" max="11" man="1"/>
    <brk id="797" max="11" man="1"/>
  </rowBreaks>
  <drawing r:id="rId5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3:B8"/>
  <sheetViews>
    <sheetView workbookViewId="0">
      <selection activeCell="B7" sqref="B7"/>
    </sheetView>
  </sheetViews>
  <sheetFormatPr defaultRowHeight="10.8"/>
  <cols>
    <col min="1" max="1" width="16.75" customWidth="1"/>
  </cols>
  <sheetData>
    <row r="3" spans="1:2" ht="13.2">
      <c r="A3" s="16" t="s">
        <v>1192</v>
      </c>
      <c r="B3" s="21">
        <v>1</v>
      </c>
    </row>
    <row r="4" spans="1:2" ht="13.2">
      <c r="A4" s="16" t="s">
        <v>1193</v>
      </c>
      <c r="B4" s="22" t="s">
        <v>1194</v>
      </c>
    </row>
    <row r="5" spans="1:2" ht="13.2">
      <c r="A5" s="16" t="s">
        <v>1195</v>
      </c>
      <c r="B5" s="23">
        <v>1</v>
      </c>
    </row>
    <row r="6" spans="1:2" ht="13.2">
      <c r="A6" s="16" t="s">
        <v>1196</v>
      </c>
      <c r="B6" s="23">
        <v>2025</v>
      </c>
    </row>
    <row r="7" spans="1:2" ht="13.2">
      <c r="A7" s="16"/>
    </row>
    <row r="8" spans="1:2" ht="17.399999999999999">
      <c r="A8" s="17" t="s">
        <v>1197</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2"/>
  <sheetViews>
    <sheetView workbookViewId="0">
      <selection activeCell="D11" sqref="D11"/>
    </sheetView>
  </sheetViews>
  <sheetFormatPr defaultRowHeight="10.8"/>
  <cols>
    <col min="1" max="1" width="15.75" bestFit="1" customWidth="1"/>
    <col min="2" max="2" width="12.625" bestFit="1" customWidth="1"/>
    <col min="3" max="3" width="20.125" bestFit="1" customWidth="1"/>
    <col min="4" max="4" width="24.625" bestFit="1" customWidth="1"/>
    <col min="5" max="5" width="61.125" bestFit="1" customWidth="1"/>
  </cols>
  <sheetData>
    <row r="1" spans="1:5" ht="13.2">
      <c r="A1" s="18" t="s">
        <v>1198</v>
      </c>
      <c r="B1" s="18" t="s">
        <v>1199</v>
      </c>
      <c r="C1" s="18" t="s">
        <v>1200</v>
      </c>
      <c r="D1" s="18" t="s">
        <v>1201</v>
      </c>
      <c r="E1" s="18" t="s">
        <v>1202</v>
      </c>
    </row>
    <row r="2" spans="1:5" ht="13.2">
      <c r="A2" s="19">
        <v>1</v>
      </c>
      <c r="B2" s="20">
        <v>45658</v>
      </c>
      <c r="C2" s="19" t="s">
        <v>1203</v>
      </c>
      <c r="D2" s="19" t="s">
        <v>1204</v>
      </c>
      <c r="E2" s="19" t="s">
        <v>1205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927DE-FCB8-48A3-A811-375449B37CE8}">
  <ds:schemaRefs>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cdf8d4ea-74c8-4be1-aeb0-bca783ecfdd7"/>
    <ds:schemaRef ds:uri="3a0a26ad-673a-4fec-bfcd-9999ec2c4634"/>
    <ds:schemaRef ds:uri="http://purl.org/dc/dcmitype/"/>
    <ds:schemaRef ds:uri="http://purl.org/dc/terms/"/>
  </ds:schemaRefs>
</ds:datastoreItem>
</file>

<file path=customXml/itemProps2.xml><?xml version="1.0" encoding="utf-8"?>
<ds:datastoreItem xmlns:ds="http://schemas.openxmlformats.org/officeDocument/2006/customXml" ds:itemID="{A5C692A4-B237-4B71-BDD5-DD35D846855A}">
  <ds:schemaRefs>
    <ds:schemaRef ds:uri="http://schemas.microsoft.com/sharepoint/v3/contenttype/forms"/>
  </ds:schemaRefs>
</ds:datastoreItem>
</file>

<file path=customXml/itemProps3.xml><?xml version="1.0" encoding="utf-8"?>
<ds:datastoreItem xmlns:ds="http://schemas.openxmlformats.org/officeDocument/2006/customXml" ds:itemID="{36C114D5-C184-485A-98EA-A76A9F4D6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EXHAUST FAN</vt:lpstr>
      <vt:lpstr>Version Control</vt:lpstr>
      <vt:lpstr>Revision History</vt:lpstr>
      <vt:lpstr>'EXHAUST FAN'!Print_Area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Kehn Cyrus Saplagio</cp:lastModifiedBy>
  <cp:revision/>
  <cp:lastPrinted>2024-12-18T20:51:11Z</cp:lastPrinted>
  <dcterms:created xsi:type="dcterms:W3CDTF">2008-10-15T21:10:11Z</dcterms:created>
  <dcterms:modified xsi:type="dcterms:W3CDTF">2024-12-18T20:51:16Z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