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iesoonline.sharepoint.com/sites/Post-2024CDMFrameworkSOEWebUpdate/Shared Documents/General/Final Versions of Business Program Documents/Retrofit/Prescriptive Worksheets/"/>
    </mc:Choice>
  </mc:AlternateContent>
  <xr:revisionPtr revIDLastSave="2" documentId="13_ncr:1_{37D8EEF3-F073-4FCC-A99C-B00D5D02F114}" xr6:coauthVersionLast="47" xr6:coauthVersionMax="47" xr10:uidLastSave="{F53F46DB-2D1E-46ED-A1B4-8890A64FB068}"/>
  <workbookProtection workbookAlgorithmName="SHA-512" workbookHashValue="clxrRg9OlVh8ro5WwWRkq240IugsHKF2hCSEOH0re4U1T7ivhUQjzIy7xfkaZqmboE4JGUX2MSV92FEbAHbNQA==" workbookSaltValue="xODxdZKroFD+W/bt4bInkg==" workbookSpinCount="100000" lockStructure="1"/>
  <bookViews>
    <workbookView xWindow="28680" yWindow="-120" windowWidth="29040" windowHeight="15840" xr2:uid="{00000000-000D-0000-FFFF-FFFF00000000}"/>
  </bookViews>
  <sheets>
    <sheet name="EXHAUST FAN" sheetId="1" r:id="rId1"/>
    <sheet name="Version Control" sheetId="2" state="hidden" r:id="rId2"/>
    <sheet name="Revision History" sheetId="3" state="hidden" r:id="rId3"/>
  </sheets>
  <definedNames>
    <definedName name="_xlnm.Print_Area" localSheetId="0">'EXHAUST FAN'!$A$1:$L$842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510" i="1" s="1"/>
  <c r="A656" i="1" l="1"/>
  <c r="A226" i="1"/>
  <c r="A287" i="1"/>
  <c r="A805" i="1"/>
  <c r="A361" i="1"/>
  <c r="A143" i="1"/>
  <c r="A437" i="1"/>
  <c r="A72" i="1"/>
  <c r="A581" i="1" l="1"/>
  <c r="A729" i="1"/>
</calcChain>
</file>

<file path=xl/sharedStrings.xml><?xml version="1.0" encoding="utf-8"?>
<sst xmlns="http://schemas.openxmlformats.org/spreadsheetml/2006/main" count="3971" uniqueCount="1206">
  <si>
    <r>
      <t xml:space="preserve">Note: </t>
    </r>
    <r>
      <rPr>
        <sz val="10"/>
        <rFont val="Arial"/>
        <family val="2"/>
      </rPr>
      <t>Fans must be rated by the BESS or AMCA laboratories to the ASABE EP566 standard and listed on the BESS website http://www.bess.uiuc.edu to be eligible.  The Independent Electricity System Operator does not warrant that the listing below is complete and reserves the right to update the list from time to time.  All fans must meet all applicable code, standards, safety and regulatory requirements including, but not limited to, CSA/UL/CUL.</t>
    </r>
  </si>
  <si>
    <t xml:space="preserve">         Table of Contents </t>
  </si>
  <si>
    <t xml:space="preserve">Single Phase Power Supply </t>
  </si>
  <si>
    <t>3 Phase Power Supply</t>
  </si>
  <si>
    <t>Eligible 18" Fans [1-ph]</t>
  </si>
  <si>
    <t>Eligible 18" Fans [3-ph]</t>
  </si>
  <si>
    <t>Eligible 20-22" Fans [1-ph]</t>
  </si>
  <si>
    <t>Eligible 24-26" Fans [3-ph]</t>
  </si>
  <si>
    <t>Eligible 24-26" Fans [1-ph]</t>
  </si>
  <si>
    <t>Eligible 36" Fans [3-ph]</t>
  </si>
  <si>
    <t>Eligible 36" Fans [1-ph]</t>
  </si>
  <si>
    <t>Eligible 48-49" Fans [3-ph]</t>
  </si>
  <si>
    <t>Eligible 48-49" Fans [1-ph]</t>
  </si>
  <si>
    <t>Eligible 50-53" Fans [3-ph]</t>
  </si>
  <si>
    <t>Eligible 50-53" Fans [1-ph]</t>
  </si>
  <si>
    <t>Eligible 54-59" Fans [3-ph]</t>
  </si>
  <si>
    <t>Eligible 54-59" Fans [1-ph]</t>
  </si>
  <si>
    <t>Eligible 60-62" Fans [1-ph]</t>
  </si>
  <si>
    <t>Manufacturer</t>
  </si>
  <si>
    <t>TestNum</t>
  </si>
  <si>
    <t>Model</t>
  </si>
  <si>
    <t>Size</t>
  </si>
  <si>
    <t>Cone</t>
  </si>
  <si>
    <t>Shutter*</t>
  </si>
  <si>
    <t>VER10 (cfm/W)</t>
  </si>
  <si>
    <t>Air Flow Ratio</t>
  </si>
  <si>
    <t>Better Air</t>
  </si>
  <si>
    <t>   07478  </t>
  </si>
  <si>
    <t>LPF-1800C</t>
  </si>
  <si>
    <t>18"</t>
  </si>
  <si>
    <t>Y</t>
  </si>
  <si>
    <t>P</t>
  </si>
  <si>
    <t xml:space="preserve">Canarm </t>
  </si>
  <si>
    <t>   00097  </t>
  </si>
  <si>
    <t>FG118W60G31</t>
  </si>
  <si>
    <t>N</t>
  </si>
  <si>
    <t xml:space="preserve">Exacon </t>
  </si>
  <si>
    <t>   07488e  </t>
  </si>
  <si>
    <t>AF18MQ</t>
  </si>
  <si>
    <t xml:space="preserve">Multifan </t>
  </si>
  <si>
    <t>   14146  </t>
  </si>
  <si>
    <t>C4E45K0</t>
  </si>
  <si>
    <t>A</t>
  </si>
  <si>
    <t>   14189  </t>
  </si>
  <si>
    <t>C4E45K1</t>
  </si>
  <si>
    <t xml:space="preserve">Munters Aerotech </t>
  </si>
  <si>
    <t>   04218  </t>
  </si>
  <si>
    <t>AT18ZCP</t>
  </si>
  <si>
    <t>   03035  </t>
  </si>
  <si>
    <t xml:space="preserve">Prairie Pride Polyfan </t>
  </si>
  <si>
    <t>   99123  </t>
  </si>
  <si>
    <t>TR18</t>
  </si>
  <si>
    <t>   99127  </t>
  </si>
  <si>
    <t>TR18F</t>
  </si>
  <si>
    <t xml:space="preserve">PW Aire </t>
  </si>
  <si>
    <t>   03105  </t>
  </si>
  <si>
    <t>EF1800MT w/cone</t>
  </si>
  <si>
    <t xml:space="preserve">Varifan </t>
  </si>
  <si>
    <t>   11136  </t>
  </si>
  <si>
    <t>V50-0205MH</t>
  </si>
  <si>
    <t>   11127  </t>
  </si>
  <si>
    <t>V52-9205MH</t>
  </si>
  <si>
    <t>*Shutter: A=Aluminum, B=Butterfly Damper, D=Door, G=Galvanized Steel, P=Plastic, R=Roll Seal</t>
  </si>
  <si>
    <t>CDN</t>
  </si>
  <si>
    <t>   07472  </t>
  </si>
  <si>
    <t>LPF-2001C</t>
  </si>
  <si>
    <t>20"</t>
  </si>
  <si>
    <t>   07472e  </t>
  </si>
  <si>
    <t>AF20(3)LP</t>
  </si>
  <si>
    <t>   07486e  </t>
  </si>
  <si>
    <t>AF20MQ</t>
  </si>
  <si>
    <t>   00275  </t>
  </si>
  <si>
    <t>TR20D01</t>
  </si>
  <si>
    <t xml:space="preserve">Pruden Ventilation </t>
  </si>
  <si>
    <t>   99079  </t>
  </si>
  <si>
    <t>PS20GC</t>
  </si>
  <si>
    <t xml:space="preserve">Schaefer </t>
  </si>
  <si>
    <t>   96219  </t>
  </si>
  <si>
    <t>PFM2000-1</t>
  </si>
  <si>
    <t xml:space="preserve">Val-Co </t>
  </si>
  <si>
    <t>   02344  </t>
  </si>
  <si>
    <t>FW20W140MPA</t>
  </si>
  <si>
    <t>   02343  </t>
  </si>
  <si>
    <t>FW20W190LPA</t>
  </si>
  <si>
    <t>   11131  </t>
  </si>
  <si>
    <t>V50-0206MH</t>
  </si>
  <si>
    <t>   11129  </t>
  </si>
  <si>
    <t>V52-9206MH</t>
  </si>
  <si>
    <t xml:space="preserve">Eligible 24-26" Fans [1-ph]
</t>
  </si>
  <si>
    <t>Airstream</t>
  </si>
  <si>
    <t>   08111  </t>
  </si>
  <si>
    <t>CS24</t>
  </si>
  <si>
    <t>25"</t>
  </si>
  <si>
    <t xml:space="preserve">American Coolair </t>
  </si>
  <si>
    <t>   14236  </t>
  </si>
  <si>
    <t>MNCFC24H</t>
  </si>
  <si>
    <t>   00086  </t>
  </si>
  <si>
    <t>FGS24W42G61</t>
  </si>
  <si>
    <t>24"</t>
  </si>
  <si>
    <t>   08002e  </t>
  </si>
  <si>
    <t>AF24LPE</t>
  </si>
  <si>
    <t>   08006e  </t>
  </si>
  <si>
    <t>AF24LPELS</t>
  </si>
  <si>
    <t xml:space="preserve">Hired Hand </t>
  </si>
  <si>
    <t>   00337  </t>
  </si>
  <si>
    <t>6603-9501</t>
  </si>
  <si>
    <t>R</t>
  </si>
  <si>
    <t>   00338  </t>
  </si>
  <si>
    <t>   14132  </t>
  </si>
  <si>
    <t>C6E63K0</t>
  </si>
  <si>
    <t>   06171  </t>
  </si>
  <si>
    <t>AT24ZCA</t>
  </si>
  <si>
    <t>   03032  </t>
  </si>
  <si>
    <t>AT24ZCP</t>
  </si>
  <si>
    <t>   03033  </t>
  </si>
  <si>
    <t>   99077  </t>
  </si>
  <si>
    <t>PFPS24C</t>
  </si>
  <si>
    <t>   03104  </t>
  </si>
  <si>
    <t>EF2400MT w/cone</t>
  </si>
  <si>
    <t>   01304  </t>
  </si>
  <si>
    <t>PM24W210MPA</t>
  </si>
  <si>
    <t xml:space="preserve">Eligible 36" Fans [1-ph]
</t>
  </si>
  <si>
    <t>   06211  </t>
  </si>
  <si>
    <t>FGBC36K</t>
  </si>
  <si>
    <t>36"</t>
  </si>
  <si>
    <t>   10136  </t>
  </si>
  <si>
    <t>MNBCC36K</t>
  </si>
  <si>
    <t>   06201  </t>
  </si>
  <si>
    <t>   10137  </t>
  </si>
  <si>
    <t>MNEFC36J</t>
  </si>
  <si>
    <t>   00075  </t>
  </si>
  <si>
    <t>FG136W40G31</t>
  </si>
  <si>
    <t>   00080  </t>
  </si>
  <si>
    <t>FG136W40G61</t>
  </si>
  <si>
    <t>   00079  </t>
  </si>
  <si>
    <t>FG36C</t>
  </si>
  <si>
    <t>   03052  </t>
  </si>
  <si>
    <t>SW36</t>
  </si>
  <si>
    <t xml:space="preserve">Chore-Time </t>
  </si>
  <si>
    <t>   06241  </t>
  </si>
  <si>
    <t>50372-22</t>
  </si>
  <si>
    <t>B</t>
  </si>
  <si>
    <t xml:space="preserve">Grower Select </t>
  </si>
  <si>
    <t>   14580  </t>
  </si>
  <si>
    <t>AS-36EDDLP</t>
  </si>
  <si>
    <t>   08263  </t>
  </si>
  <si>
    <t>6603-0121</t>
  </si>
  <si>
    <t>   04367  </t>
  </si>
  <si>
    <t>6603-6080</t>
  </si>
  <si>
    <t>   04366  </t>
  </si>
  <si>
    <t>   04357  </t>
  </si>
  <si>
    <t>6603-6086</t>
  </si>
  <si>
    <t>   04361  </t>
  </si>
  <si>
    <t>6603-6087</t>
  </si>
  <si>
    <t>   04370  </t>
  </si>
  <si>
    <t>6603-7001</t>
  </si>
  <si>
    <t>   04369  </t>
  </si>
  <si>
    <t>6603-7011</t>
  </si>
  <si>
    <t>   08323  </t>
  </si>
  <si>
    <t>AT36Z1CP</t>
  </si>
  <si>
    <t>   08322  </t>
  </si>
  <si>
    <t>   01392  </t>
  </si>
  <si>
    <t>AX365T1CP</t>
  </si>
  <si>
    <t>   01390  </t>
  </si>
  <si>
    <t xml:space="preserve">Pro Terra Systems </t>
  </si>
  <si>
    <t>   06241p  </t>
  </si>
  <si>
    <t>A50372-22</t>
  </si>
  <si>
    <t>   02150  </t>
  </si>
  <si>
    <t>GE36G280MGA</t>
  </si>
  <si>
    <t>   02142  </t>
  </si>
  <si>
    <t>GS36G280MGA</t>
  </si>
  <si>
    <t>   02143  </t>
  </si>
  <si>
    <t>GS36G280MNA</t>
  </si>
  <si>
    <t>   06044  </t>
  </si>
  <si>
    <t>HGS36G280MGA</t>
  </si>
  <si>
    <t>   06048  </t>
  </si>
  <si>
    <t>HPM36W280MGA</t>
  </si>
  <si>
    <t>   06047  </t>
  </si>
  <si>
    <t>HPM36W760M_AT (C,N)</t>
  </si>
  <si>
    <t>   07308  </t>
  </si>
  <si>
    <t>HPM36W840MNAT</t>
  </si>
  <si>
    <t>   01295  </t>
  </si>
  <si>
    <t>PM36W280M_A</t>
  </si>
  <si>
    <t>   01296  </t>
  </si>
  <si>
    <t>PM36W280M_A (C or N)</t>
  </si>
  <si>
    <t>Acme</t>
  </si>
  <si>
    <t>   00110  </t>
  </si>
  <si>
    <t>BDR48J2-C</t>
  </si>
  <si>
    <t>48"</t>
  </si>
  <si>
    <t>   07208  </t>
  </si>
  <si>
    <t>BDR48J2L</t>
  </si>
  <si>
    <t>   05018  </t>
  </si>
  <si>
    <t>BDRB48J-C3</t>
  </si>
  <si>
    <t>   05019  </t>
  </si>
  <si>
    <t>BDRB48K-C3</t>
  </si>
  <si>
    <t>   00278  </t>
  </si>
  <si>
    <t>DC48J-C</t>
  </si>
  <si>
    <t>   00208  </t>
  </si>
  <si>
    <t>DDPG48J-C</t>
  </si>
  <si>
    <t>   00207  </t>
  </si>
  <si>
    <t>DDPS48J-C</t>
  </si>
  <si>
    <t>   01106  </t>
  </si>
  <si>
    <t>MNCFBC48L</t>
  </si>
  <si>
    <t>   02330  </t>
  </si>
  <si>
    <t>SWC48</t>
  </si>
  <si>
    <t>   04331  </t>
  </si>
  <si>
    <t>38264-4822</t>
  </si>
  <si>
    <t>   04332  </t>
  </si>
  <si>
    <t>38264-4825</t>
  </si>
  <si>
    <t>   04324  </t>
  </si>
  <si>
    <t>48318-212</t>
  </si>
  <si>
    <t>   04323  </t>
  </si>
  <si>
    <t>48318-215</t>
  </si>
  <si>
    <t>   04321  </t>
  </si>
  <si>
    <t>48318-225</t>
  </si>
  <si>
    <t>   04322  </t>
  </si>
  <si>
    <t>48318-235</t>
  </si>
  <si>
    <t>   04320  </t>
  </si>
  <si>
    <t>49451-21</t>
  </si>
  <si>
    <t>   04336  </t>
  </si>
  <si>
    <t>49451-22</t>
  </si>
  <si>
    <t>   04337  </t>
  </si>
  <si>
    <t>49451-23</t>
  </si>
  <si>
    <t>   04327  </t>
  </si>
  <si>
    <t>49515-21</t>
  </si>
  <si>
    <t>   04326  </t>
  </si>
  <si>
    <t>49515-22</t>
  </si>
  <si>
    <t>   04325  </t>
  </si>
  <si>
    <t>49515-23</t>
  </si>
  <si>
    <t>   08262  </t>
  </si>
  <si>
    <t>6603-0131</t>
  </si>
  <si>
    <t>   00329  </t>
  </si>
  <si>
    <t>6603-6020</t>
  </si>
  <si>
    <t>   04349  </t>
  </si>
  <si>
    <t>6603-6067</t>
  </si>
  <si>
    <t>   04354  </t>
  </si>
  <si>
    <t>6603-7021</t>
  </si>
  <si>
    <t>   04352  </t>
  </si>
  <si>
    <t>6603-7031</t>
  </si>
  <si>
    <t>   04353  </t>
  </si>
  <si>
    <t xml:space="preserve">Loyal </t>
  </si>
  <si>
    <t>   99022  </t>
  </si>
  <si>
    <t>WF-48-6-4-3.0</t>
  </si>
  <si>
    <t>   06259  </t>
  </si>
  <si>
    <t>AT481Z1CA</t>
  </si>
  <si>
    <t>   06260  </t>
  </si>
  <si>
    <t>AT481Z1CP</t>
  </si>
  <si>
    <t>   05073  </t>
  </si>
  <si>
    <t>AX481T1CJ</t>
  </si>
  <si>
    <t>   01372  </t>
  </si>
  <si>
    <t>AX481T1CP</t>
  </si>
  <si>
    <t>   04331p  </t>
  </si>
  <si>
    <t>A38264-4822</t>
  </si>
  <si>
    <t>   04332p  </t>
  </si>
  <si>
    <t>A38264-4825</t>
  </si>
  <si>
    <t>   04324p  </t>
  </si>
  <si>
    <t>A48318-212</t>
  </si>
  <si>
    <t>   04323p  </t>
  </si>
  <si>
    <t>A48318-215</t>
  </si>
  <si>
    <t>   04321p  </t>
  </si>
  <si>
    <t>A48318-225</t>
  </si>
  <si>
    <t>   04322p  </t>
  </si>
  <si>
    <t>A48318-235</t>
  </si>
  <si>
    <t>   04320p  </t>
  </si>
  <si>
    <t>A49451-21</t>
  </si>
  <si>
    <t>   04336p  </t>
  </si>
  <si>
    <t>A49451-22</t>
  </si>
  <si>
    <t>   04337p  </t>
  </si>
  <si>
    <t>A49451-23</t>
  </si>
  <si>
    <t>   04327p  </t>
  </si>
  <si>
    <t>A49515-21</t>
  </si>
  <si>
    <t>   04326p  </t>
  </si>
  <si>
    <t>A49515-22</t>
  </si>
  <si>
    <t>   04325p  </t>
  </si>
  <si>
    <t>A49515-23</t>
  </si>
  <si>
    <t xml:space="preserve">Triangle </t>
  </si>
  <si>
    <t>   04390  </t>
  </si>
  <si>
    <t>SLW4815</t>
  </si>
  <si>
    <t>   04391  </t>
  </si>
  <si>
    <t>SLW48156</t>
  </si>
  <si>
    <t>   04392  </t>
  </si>
  <si>
    <t>SLW48156SE</t>
  </si>
  <si>
    <t>   12704  </t>
  </si>
  <si>
    <t>   12723  </t>
  </si>
  <si>
    <t>   02124  </t>
  </si>
  <si>
    <t>GS48G340MGA</t>
  </si>
  <si>
    <t>   01280  </t>
  </si>
  <si>
    <t>GS48G340MNA</t>
  </si>
  <si>
    <t>   02365  </t>
  </si>
  <si>
    <t>GS48G340NGA</t>
  </si>
  <si>
    <t>   06039  </t>
  </si>
  <si>
    <t>HGD48G340M_AT (C,N)</t>
  </si>
  <si>
    <t>   06038  </t>
  </si>
  <si>
    <t>HGD48G340MGAT</t>
  </si>
  <si>
    <t>   05144  </t>
  </si>
  <si>
    <t>HGS48G340M_A (N or C)</t>
  </si>
  <si>
    <t>   05200  </t>
  </si>
  <si>
    <t>HGS48G340MGA</t>
  </si>
  <si>
    <t>   12703  </t>
  </si>
  <si>
    <t>HGS48G340MGAT</t>
  </si>
  <si>
    <t>   05141  </t>
  </si>
  <si>
    <t>HGS48G340N_A (N or C)</t>
  </si>
  <si>
    <t>   05203  </t>
  </si>
  <si>
    <t>HGS48G340NGA</t>
  </si>
  <si>
    <t>   12705  </t>
  </si>
  <si>
    <t>HGS48G340NGAT</t>
  </si>
  <si>
    <t>   05202  </t>
  </si>
  <si>
    <t>HGS48G420L_A (N or C)</t>
  </si>
  <si>
    <t>   05201  </t>
  </si>
  <si>
    <t>HGS48G420LGA</t>
  </si>
  <si>
    <t>   05134  </t>
  </si>
  <si>
    <t>HPM48W340M_A (N or C)</t>
  </si>
  <si>
    <t>   06030  </t>
  </si>
  <si>
    <t>HPM48W340M_AT (G,S)</t>
  </si>
  <si>
    <t>   06029  </t>
  </si>
  <si>
    <t>HPM48W340MDAT</t>
  </si>
  <si>
    <t>   07310  </t>
  </si>
  <si>
    <t>HPM48W830LGAT</t>
  </si>
  <si>
    <t>   01266  </t>
  </si>
  <si>
    <t>PM48W340M_A (C or N)</t>
  </si>
  <si>
    <t>   02349  </t>
  </si>
  <si>
    <t>PM48W340M_A (S or G)</t>
  </si>
  <si>
    <t>   02457  </t>
  </si>
  <si>
    <t>PM48W420L_A (C or N)</t>
  </si>
  <si>
    <t xml:space="preserve">Eligible 50-53" Fans [1-ph]
</t>
  </si>
  <si>
    <t>   00291  </t>
  </si>
  <si>
    <t>DDPG50J-C</t>
  </si>
  <si>
    <t>50"</t>
  </si>
  <si>
    <t>   00289  </t>
  </si>
  <si>
    <t>   00252  </t>
  </si>
  <si>
    <t>DDPS50J-C</t>
  </si>
  <si>
    <t xml:space="preserve">Airstream </t>
  </si>
  <si>
    <t>   04309-C  </t>
  </si>
  <si>
    <t>77-0109, 77,0113</t>
  </si>
  <si>
    <t>   04308-C  </t>
  </si>
  <si>
    <t>77-0111, 77-0114</t>
  </si>
  <si>
    <t>   04309  </t>
  </si>
  <si>
    <t>G50CBF16GA</t>
  </si>
  <si>
    <t>   04308  </t>
  </si>
  <si>
    <t>G50CBF16GAHF</t>
  </si>
  <si>
    <t>   03168  </t>
  </si>
  <si>
    <t>G50SCL16GA</t>
  </si>
  <si>
    <t>   05340-C  </t>
  </si>
  <si>
    <t>77-0117-IB, 77-0130-IB</t>
  </si>
  <si>
    <t>52"</t>
  </si>
  <si>
    <t>   05336-C  </t>
  </si>
  <si>
    <t>77-0118-IB, 77-0131-IB</t>
  </si>
  <si>
    <t>   05337-C  </t>
  </si>
  <si>
    <t>77-0121-IB, 77-0134-IB</t>
  </si>
  <si>
    <t>   05338-C  </t>
  </si>
  <si>
    <t>77-0122-IB, 77-0140-IB</t>
  </si>
  <si>
    <t>   03167  </t>
  </si>
  <si>
    <t>F52CL160GA</t>
  </si>
  <si>
    <t>   01175  </t>
  </si>
  <si>
    <t>FGBC52L</t>
  </si>
  <si>
    <t>53"</t>
  </si>
  <si>
    <t>   01092  </t>
  </si>
  <si>
    <t>FGBRE52M</t>
  </si>
  <si>
    <t>   01093  </t>
  </si>
  <si>
    <t>   11404  </t>
  </si>
  <si>
    <t>MNBCC52L</t>
  </si>
  <si>
    <t>   11405  </t>
  </si>
  <si>
    <t>MNBCC52LE</t>
  </si>
  <si>
    <t>   05246  </t>
  </si>
  <si>
    <t>MNBCDD52L</t>
  </si>
  <si>
    <t>   05245  </t>
  </si>
  <si>
    <t>   05257  </t>
  </si>
  <si>
    <t>MNBCDD52M</t>
  </si>
  <si>
    <t>   01113  </t>
  </si>
  <si>
    <t>MNCFC52M</t>
  </si>
  <si>
    <t>   01204  </t>
  </si>
  <si>
    <t>MNEF52L</t>
  </si>
  <si>
    <t>   01225  </t>
  </si>
  <si>
    <t>MNEFC52L</t>
  </si>
  <si>
    <t>   01232  </t>
  </si>
  <si>
    <t>MNEFC52M</t>
  </si>
  <si>
    <t>   07213  </t>
  </si>
  <si>
    <t>MNEFDD52M</t>
  </si>
  <si>
    <t>D</t>
  </si>
  <si>
    <t>   07222  </t>
  </si>
  <si>
    <t>NBCID52L-SQ</t>
  </si>
  <si>
    <t>   07231  </t>
  </si>
  <si>
    <t>NCFID52L-SQ</t>
  </si>
  <si>
    <t>   07221  </t>
  </si>
  <si>
    <t>NEFID52L-SQ</t>
  </si>
  <si>
    <t>   07220  </t>
  </si>
  <si>
    <t>NEFID52M-SQ</t>
  </si>
  <si>
    <t>   04139  </t>
  </si>
  <si>
    <t>FC50A</t>
  </si>
  <si>
    <t>   02012  </t>
  </si>
  <si>
    <t>FG50A</t>
  </si>
  <si>
    <t>   02011  </t>
  </si>
  <si>
    <t>FG50A w/cone</t>
  </si>
  <si>
    <t>   00061  </t>
  </si>
  <si>
    <t>FG50H</t>
  </si>
  <si>
    <t>   00072  </t>
  </si>
  <si>
    <t>FGH50W27H31</t>
  </si>
  <si>
    <t>   00071  </t>
  </si>
  <si>
    <t>FGH50W27H61</t>
  </si>
  <si>
    <t>   00073  </t>
  </si>
  <si>
    <t>FGI50W27H31</t>
  </si>
  <si>
    <t>   00066  </t>
  </si>
  <si>
    <t>FGI50W27H61</t>
  </si>
  <si>
    <t>   07171  </t>
  </si>
  <si>
    <t>BF52</t>
  </si>
  <si>
    <t>   07150  </t>
  </si>
  <si>
    <t>SF52</t>
  </si>
  <si>
    <t>   07154  </t>
  </si>
  <si>
    <t>SF52HE</t>
  </si>
  <si>
    <t>   05198  </t>
  </si>
  <si>
    <t>48319-225</t>
  </si>
  <si>
    <t>   05194  </t>
  </si>
  <si>
    <t>49511-21</t>
  </si>
  <si>
    <t>   05192  </t>
  </si>
  <si>
    <t>49511-22</t>
  </si>
  <si>
    <t>   05188  </t>
  </si>
  <si>
    <t>49519-21</t>
  </si>
  <si>
    <t>   05186  </t>
  </si>
  <si>
    <t>49519-22</t>
  </si>
  <si>
    <t>   04312  </t>
  </si>
  <si>
    <t>49740-21</t>
  </si>
  <si>
    <t>   04334  </t>
  </si>
  <si>
    <t>49740-22</t>
  </si>
  <si>
    <t>   14100  </t>
  </si>
  <si>
    <t>WS-52B-HE2</t>
  </si>
  <si>
    <t>   14099  </t>
  </si>
  <si>
    <t>WS-F52B2</t>
  </si>
  <si>
    <t>   04342  </t>
  </si>
  <si>
    <t>6603-0606</t>
  </si>
  <si>
    <t>   04343  </t>
  </si>
  <si>
    <t>   05336  </t>
  </si>
  <si>
    <t>6603-6500</t>
  </si>
  <si>
    <t>   05337  </t>
  </si>
  <si>
    <t>6603-6502</t>
  </si>
  <si>
    <t>   05338  </t>
  </si>
  <si>
    <t>6603-6503</t>
  </si>
  <si>
    <t>   05340  </t>
  </si>
  <si>
    <t>6603-6505</t>
  </si>
  <si>
    <t>   04346  </t>
  </si>
  <si>
    <t>6603-7041</t>
  </si>
  <si>
    <t>   04347  </t>
  </si>
  <si>
    <t>   04345  </t>
  </si>
  <si>
    <t>6603-7051</t>
  </si>
  <si>
    <t>   04344  </t>
  </si>
  <si>
    <t>   02459  </t>
  </si>
  <si>
    <t>6603-7401</t>
  </si>
  <si>
    <t>   02461  </t>
  </si>
  <si>
    <t>   02460  </t>
  </si>
  <si>
    <t xml:space="preserve">J &amp; D Manufacturing </t>
  </si>
  <si>
    <t>   07349  </t>
  </si>
  <si>
    <t>VFS50CS</t>
  </si>
  <si>
    <t>   07359  </t>
  </si>
  <si>
    <t>VFS50CS6</t>
  </si>
  <si>
    <t>   07353  </t>
  </si>
  <si>
    <t>VFS50CS-E</t>
  </si>
  <si>
    <t>   12135  </t>
  </si>
  <si>
    <t>C4E130-3PP-55</t>
  </si>
  <si>
    <t>G</t>
  </si>
  <si>
    <t>   05159  </t>
  </si>
  <si>
    <t>WF501T1CJ</t>
  </si>
  <si>
    <t>   03148  </t>
  </si>
  <si>
    <t>WF501T1CP</t>
  </si>
  <si>
    <t>   03149  </t>
  </si>
  <si>
    <t>WF501T1CY</t>
  </si>
  <si>
    <t>   07401  </t>
  </si>
  <si>
    <t>WF501V1CD</t>
  </si>
  <si>
    <t>   00369  </t>
  </si>
  <si>
    <t>AX511T1CP</t>
  </si>
  <si>
    <t>51"</t>
  </si>
  <si>
    <t>   08178  </t>
  </si>
  <si>
    <t>VX5115F1CD</t>
  </si>
  <si>
    <t>   08176  </t>
  </si>
  <si>
    <t>VX5115F1CEP</t>
  </si>
  <si>
    <t>   08177  </t>
  </si>
  <si>
    <t>VX5115F1CER</t>
  </si>
  <si>
    <t>   02387  </t>
  </si>
  <si>
    <t>VX5115F1CR</t>
  </si>
  <si>
    <t>   11362  </t>
  </si>
  <si>
    <t>VX5115F1CT</t>
  </si>
  <si>
    <t>   08171  </t>
  </si>
  <si>
    <t>VX511F1CD</t>
  </si>
  <si>
    <t>   08174  </t>
  </si>
  <si>
    <t>VX511F1CEP</t>
  </si>
  <si>
    <t>   08173  </t>
  </si>
  <si>
    <t>VX511F1CER</t>
  </si>
  <si>
    <t>   02383  </t>
  </si>
  <si>
    <t>VX511F1CP</t>
  </si>
  <si>
    <t>   11359  </t>
  </si>
  <si>
    <t>VX511F1CT</t>
  </si>
  <si>
    <t>   12673  </t>
  </si>
  <si>
    <t>VX51DF21CT-HE</t>
  </si>
  <si>
    <t>   12674  </t>
  </si>
  <si>
    <t>VX51DF21CT-HR</t>
  </si>
  <si>
    <t xml:space="preserve">Munters Euroemme </t>
  </si>
  <si>
    <t>   02335  </t>
  </si>
  <si>
    <t>EC50 1.0 hp</t>
  </si>
  <si>
    <t xml:space="preserve">Myn-fan </t>
  </si>
  <si>
    <t>   12424  </t>
  </si>
  <si>
    <t>52EB750</t>
  </si>
  <si>
    <t>   12425  </t>
  </si>
  <si>
    <t>52EB750-HE</t>
  </si>
  <si>
    <t>   13498  </t>
  </si>
  <si>
    <t>52EB1125</t>
  </si>
  <si>
    <t>   05198p  </t>
  </si>
  <si>
    <t>A48319-225</t>
  </si>
  <si>
    <t>   05194p  </t>
  </si>
  <si>
    <t>A49511-21</t>
  </si>
  <si>
    <t>   05192p  </t>
  </si>
  <si>
    <t>A49511-22</t>
  </si>
  <si>
    <t>   05188p  </t>
  </si>
  <si>
    <t>A49519-21</t>
  </si>
  <si>
    <t>   05186p  </t>
  </si>
  <si>
    <t>A49519-22</t>
  </si>
  <si>
    <t>   04312p  </t>
  </si>
  <si>
    <t>A49740-21</t>
  </si>
  <si>
    <t>   04334p  </t>
  </si>
  <si>
    <t>A49740-22</t>
  </si>
  <si>
    <t>   06246p  </t>
  </si>
  <si>
    <t>A50817-21</t>
  </si>
  <si>
    <t>   06247p  </t>
  </si>
  <si>
    <t>A50817-22</t>
  </si>
  <si>
    <t>   06074  </t>
  </si>
  <si>
    <t>523CF112</t>
  </si>
  <si>
    <t>   07051  </t>
  </si>
  <si>
    <t>523CF112C</t>
  </si>
  <si>
    <t>   07052  </t>
  </si>
  <si>
    <t>523CF1C</t>
  </si>
  <si>
    <t>   06063  </t>
  </si>
  <si>
    <t>523CFB1</t>
  </si>
  <si>
    <t>   06072  </t>
  </si>
  <si>
    <t>523CFB112</t>
  </si>
  <si>
    <t>   06073  </t>
  </si>
  <si>
    <t>   07039  </t>
  </si>
  <si>
    <t>523CFB112C-HE</t>
  </si>
  <si>
    <t>   06064  </t>
  </si>
  <si>
    <t>523CFB1A</t>
  </si>
  <si>
    <t>   07041  </t>
  </si>
  <si>
    <t>523CFB1C</t>
  </si>
  <si>
    <t>   06065  </t>
  </si>
  <si>
    <t>523CFB1E</t>
  </si>
  <si>
    <t>   06085  </t>
  </si>
  <si>
    <t>526CFB1</t>
  </si>
  <si>
    <t>   06086  </t>
  </si>
  <si>
    <t>526CFB112</t>
  </si>
  <si>
    <t>   06050  </t>
  </si>
  <si>
    <t>HPM50W340M_AT (G,S)</t>
  </si>
  <si>
    <t>   10470  </t>
  </si>
  <si>
    <t>HPM50W340MNAT</t>
  </si>
  <si>
    <t>   12710  </t>
  </si>
  <si>
    <t>HPM50W340MSAT</t>
  </si>
  <si>
    <t>   07316  </t>
  </si>
  <si>
    <t>HPM50W830LNAT</t>
  </si>
  <si>
    <t>   07314  </t>
  </si>
  <si>
    <t>HPM50W830LSAT</t>
  </si>
  <si>
    <t>   02030  </t>
  </si>
  <si>
    <t>PM50W340M_A (S or G)</t>
  </si>
  <si>
    <t>   02228  </t>
  </si>
  <si>
    <t>PM50W340M_A (C or N)</t>
  </si>
  <si>
    <t>   02229  </t>
  </si>
  <si>
    <t>PM50W340M_A short cone (C or N)</t>
  </si>
  <si>
    <t>   02235  </t>
  </si>
  <si>
    <t>PM50W340N_A (C or N)</t>
  </si>
  <si>
    <t>   02040  </t>
  </si>
  <si>
    <t>PM50W420L_A (S or G)</t>
  </si>
  <si>
    <t xml:space="preserve">Eligible 54-59" Fans [1-ph]
</t>
  </si>
  <si>
    <t>   07204  </t>
  </si>
  <si>
    <t>BDR54J</t>
  </si>
  <si>
    <t>54"</t>
  </si>
  <si>
    <t>   07206  </t>
  </si>
  <si>
    <t>BDR54J1</t>
  </si>
  <si>
    <t>   00245  </t>
  </si>
  <si>
    <t>BDR54J-C</t>
  </si>
  <si>
    <t>   10484  </t>
  </si>
  <si>
    <t>BDR54K-C</t>
  </si>
  <si>
    <t>   10487  </t>
  </si>
  <si>
    <t>BDR54KT-C</t>
  </si>
  <si>
    <t>   02209  </t>
  </si>
  <si>
    <t>BDRV54J1-C2</t>
  </si>
  <si>
    <t>   02215  </t>
  </si>
  <si>
    <t>BDRV54J1-C3</t>
  </si>
  <si>
    <t>   02207  </t>
  </si>
  <si>
    <t>BDRV54J2-C2</t>
  </si>
  <si>
    <t>   02217  </t>
  </si>
  <si>
    <t>BDRV54J2-C3</t>
  </si>
  <si>
    <t>   02210  </t>
  </si>
  <si>
    <t>BDRV54J-C2</t>
  </si>
  <si>
    <t>   02214  </t>
  </si>
  <si>
    <t>BDRV54J-C3</t>
  </si>
  <si>
    <t>   04300  </t>
  </si>
  <si>
    <t>BDRV54J-CB</t>
  </si>
  <si>
    <t>   05029  </t>
  </si>
  <si>
    <t>BDRV54K-C2</t>
  </si>
  <si>
    <t>   05026  </t>
  </si>
  <si>
    <t>BDRV54K-C3</t>
  </si>
  <si>
    <t>   00313  </t>
  </si>
  <si>
    <t>DC54K-C</t>
  </si>
  <si>
    <t>   00312  </t>
  </si>
  <si>
    <t>   04278  </t>
  </si>
  <si>
    <t>DDPGV54J-C</t>
  </si>
  <si>
    <t>   04280  </t>
  </si>
  <si>
    <t>DDPGV54K-C</t>
  </si>
  <si>
    <t>   04274  </t>
  </si>
  <si>
    <t>DDPSV54J-C</t>
  </si>
  <si>
    <t>   04270  </t>
  </si>
  <si>
    <t>DDPSV54K-C</t>
  </si>
  <si>
    <t>   14156  </t>
  </si>
  <si>
    <t>77-0143-IB, 77-0155-IB</t>
  </si>
  <si>
    <t>   14157  </t>
  </si>
  <si>
    <t>77-0144-IB, 77-0156-IB</t>
  </si>
  <si>
    <t>   14185  </t>
  </si>
  <si>
    <t>77-0145-IB, 77-0157-IB</t>
  </si>
  <si>
    <t>   14182  </t>
  </si>
  <si>
    <t>77-0146-IB, 77-0158-IB</t>
  </si>
  <si>
    <t>   14159  </t>
  </si>
  <si>
    <t>77-0147-IB, 77-0159-IB</t>
  </si>
  <si>
    <t>   14158  </t>
  </si>
  <si>
    <t>77-0148-IB, 77-0160-IB</t>
  </si>
  <si>
    <t>   14183  </t>
  </si>
  <si>
    <t>77-0149-IB, 77-0161-IB</t>
  </si>
  <si>
    <t>   14160  </t>
  </si>
  <si>
    <t>77-0150-IB, 77-0162-IB</t>
  </si>
  <si>
    <t>   07105  </t>
  </si>
  <si>
    <t>CS54C1-P</t>
  </si>
  <si>
    <t>   14175  </t>
  </si>
  <si>
    <t>G54CBF16GA-FB</t>
  </si>
  <si>
    <t>   14217  </t>
  </si>
  <si>
    <t>FGBCDD54M</t>
  </si>
  <si>
    <t>55"</t>
  </si>
  <si>
    <t>   10238  </t>
  </si>
  <si>
    <t>MNBCC54L</t>
  </si>
  <si>
    <t>   10237  </t>
  </si>
  <si>
    <t>MNBCC54M</t>
  </si>
  <si>
    <t>   10236  </t>
  </si>
  <si>
    <t>MNBCCE54M</t>
  </si>
  <si>
    <t>   11387  </t>
  </si>
  <si>
    <t>MNBCDD54M</t>
  </si>
  <si>
    <t>   11388  </t>
  </si>
  <si>
    <t>MNBCDD54ME</t>
  </si>
  <si>
    <t>   10252  </t>
  </si>
  <si>
    <t>MNEFC54L</t>
  </si>
  <si>
    <t>   10256  </t>
  </si>
  <si>
    <t>MNEFC54M</t>
  </si>
  <si>
    <t>   10255  </t>
  </si>
  <si>
    <t>MNEFCE54M</t>
  </si>
  <si>
    <t>   11402  </t>
  </si>
  <si>
    <t>MNEFDD54M</t>
  </si>
  <si>
    <t>   11401  </t>
  </si>
  <si>
    <t>MNEFDD54ME</t>
  </si>
  <si>
    <t>   14229  </t>
  </si>
  <si>
    <t>NBCXM54M</t>
  </si>
  <si>
    <t>   14234  </t>
  </si>
  <si>
    <t>NEFXM54M</t>
  </si>
  <si>
    <t>   09080  </t>
  </si>
  <si>
    <t>52157-21</t>
  </si>
  <si>
    <t>   09081  </t>
  </si>
  <si>
    <t>52157-22</t>
  </si>
  <si>
    <t>   12615  </t>
  </si>
  <si>
    <t>53464-21</t>
  </si>
  <si>
    <t>57"</t>
  </si>
  <si>
    <t>   12614  </t>
  </si>
  <si>
    <t>53464-22</t>
  </si>
  <si>
    <t>   12620  </t>
  </si>
  <si>
    <t>53464-42 variable speed</t>
  </si>
  <si>
    <t>   13592  </t>
  </si>
  <si>
    <t>54659-21</t>
  </si>
  <si>
    <t>   13591  </t>
  </si>
  <si>
    <t>54659-22</t>
  </si>
  <si>
    <t>   13570  </t>
  </si>
  <si>
    <t>54659-42vfd</t>
  </si>
  <si>
    <t>   14344  </t>
  </si>
  <si>
    <t>WS-54SBDLA</t>
  </si>
  <si>
    <t>   08154  </t>
  </si>
  <si>
    <t>6603-7082</t>
  </si>
  <si>
    <t>   08155  </t>
  </si>
  <si>
    <t>6603-7090</t>
  </si>
  <si>
    <t>   09054  </t>
  </si>
  <si>
    <t>VSA55A3C11</t>
  </si>
  <si>
    <t>   09058  </t>
  </si>
  <si>
    <t>VSA55G3C11</t>
  </si>
  <si>
    <t>   09061  </t>
  </si>
  <si>
    <t>VSA55G3C11E</t>
  </si>
  <si>
    <t>   09069  </t>
  </si>
  <si>
    <t>VSA55G3C151</t>
  </si>
  <si>
    <t>   09059  </t>
  </si>
  <si>
    <t>VSP55G3C11</t>
  </si>
  <si>
    <t>   12554  </t>
  </si>
  <si>
    <t>VTW55G3CN151E</t>
  </si>
  <si>
    <t>   14461  </t>
  </si>
  <si>
    <t>C4E14</t>
  </si>
  <si>
    <t>   14378  </t>
  </si>
  <si>
    <t>C4E1401 / ALU</t>
  </si>
  <si>
    <t>   06149  </t>
  </si>
  <si>
    <t>WF5415T1CEJ</t>
  </si>
  <si>
    <t>   06148  </t>
  </si>
  <si>
    <t>WF5415T1CEP</t>
  </si>
  <si>
    <t>   06116  </t>
  </si>
  <si>
    <t>WF5415T1CJ</t>
  </si>
  <si>
    <t>   06117  </t>
  </si>
  <si>
    <t>WF5415T1CP</t>
  </si>
  <si>
    <t>   07393  </t>
  </si>
  <si>
    <t>WF5415V1CD</t>
  </si>
  <si>
    <t>   06141  </t>
  </si>
  <si>
    <t>WF541T1CEJ</t>
  </si>
  <si>
    <t>   06139  </t>
  </si>
  <si>
    <t>WF541T1CEP</t>
  </si>
  <si>
    <t>   06115  </t>
  </si>
  <si>
    <t>WF541T1CJ</t>
  </si>
  <si>
    <t>   06113  </t>
  </si>
  <si>
    <t>WF541T1CP</t>
  </si>
  <si>
    <t>   07390  </t>
  </si>
  <si>
    <t>WF541V1CD</t>
  </si>
  <si>
    <t>   08315  </t>
  </si>
  <si>
    <t>WF542V1CD</t>
  </si>
  <si>
    <t>   15182  </t>
  </si>
  <si>
    <t>WM5415F1CB</t>
  </si>
  <si>
    <t>   15002  </t>
  </si>
  <si>
    <t>WM5415G1CD</t>
  </si>
  <si>
    <t>   15181  </t>
  </si>
  <si>
    <t>WM541F1CB</t>
  </si>
  <si>
    <t>   15003  </t>
  </si>
  <si>
    <t>WM541G1CD</t>
  </si>
  <si>
    <t>   06129  </t>
  </si>
  <si>
    <t>VX5515F1CP</t>
  </si>
  <si>
    <t>   12806  </t>
  </si>
  <si>
    <t>VX5515F1CT</t>
  </si>
  <si>
    <t>   12791  </t>
  </si>
  <si>
    <t>VX55DF21CT-HE</t>
  </si>
  <si>
    <t>   12792  </t>
  </si>
  <si>
    <t>VX55DF21CT-HR</t>
  </si>
  <si>
    <t>   13502  </t>
  </si>
  <si>
    <t>54EB1125</t>
  </si>
  <si>
    <t>   13504  </t>
  </si>
  <si>
    <t>54EB750</t>
  </si>
  <si>
    <t>   13501  </t>
  </si>
  <si>
    <t>54SW1125</t>
  </si>
  <si>
    <t>   13500  </t>
  </si>
  <si>
    <t>54SWC750</t>
  </si>
  <si>
    <t>   13497  </t>
  </si>
  <si>
    <t>54EB1125HE</t>
  </si>
  <si>
    <t>   09080p  </t>
  </si>
  <si>
    <t>A52157-21</t>
  </si>
  <si>
    <t>   09081p  </t>
  </si>
  <si>
    <t>A52157-22</t>
  </si>
  <si>
    <t>   08220  </t>
  </si>
  <si>
    <t>EF5400EA</t>
  </si>
  <si>
    <t>   12585  </t>
  </si>
  <si>
    <t>543SC112G-HP</t>
  </si>
  <si>
    <t>   13289  </t>
  </si>
  <si>
    <t>543SMCB112G-HE</t>
  </si>
  <si>
    <t>   13281  </t>
  </si>
  <si>
    <t>543SMCB112G-HV</t>
  </si>
  <si>
    <t>   13287  </t>
  </si>
  <si>
    <t>543SMCB112G-HY</t>
  </si>
  <si>
    <t>   12583  </t>
  </si>
  <si>
    <t>545SC112G</t>
  </si>
  <si>
    <t>   13562  </t>
  </si>
  <si>
    <t>573CF112C-1-HV</t>
  </si>
  <si>
    <t>   11205  </t>
  </si>
  <si>
    <t>573CF112G-1-HV</t>
  </si>
  <si>
    <t>   11208  </t>
  </si>
  <si>
    <t>575CF112G-!-HV</t>
  </si>
  <si>
    <t>   11207  </t>
  </si>
  <si>
    <t>575CF112G-1-HE</t>
  </si>
  <si>
    <t>   11202  </t>
  </si>
  <si>
    <t>575CF2G-1-HE</t>
  </si>
  <si>
    <t>   10479  </t>
  </si>
  <si>
    <t>   12243  </t>
  </si>
  <si>
    <t>   10480  </t>
  </si>
  <si>
    <t>   12709  </t>
  </si>
  <si>
    <t>   12708  </t>
  </si>
  <si>
    <t>   05121  </t>
  </si>
  <si>
    <t>HGS54G340MGA</t>
  </si>
  <si>
    <t>   05122  </t>
  </si>
  <si>
    <t>HGS54G340NGA</t>
  </si>
  <si>
    <t xml:space="preserve">Eligible 60-62" Fans [1-ph]
</t>
  </si>
  <si>
    <t>   13364  </t>
  </si>
  <si>
    <t>DXP60J</t>
  </si>
  <si>
    <t>60"</t>
  </si>
  <si>
    <t>   13365  </t>
  </si>
  <si>
    <t>DXP60J-L</t>
  </si>
  <si>
    <t>   13360  </t>
  </si>
  <si>
    <t>DXP60K</t>
  </si>
  <si>
    <t>   13361  </t>
  </si>
  <si>
    <t>DXP60K-L</t>
  </si>
  <si>
    <t>   09247  </t>
  </si>
  <si>
    <t>MNBF60L</t>
  </si>
  <si>
    <t>61"</t>
  </si>
  <si>
    <t>   09248  </t>
  </si>
  <si>
    <t>MNBF60M</t>
  </si>
  <si>
    <t>   09256  </t>
  </si>
  <si>
    <t>MNBFC60L</t>
  </si>
  <si>
    <t>   09257  </t>
  </si>
  <si>
    <t>MNBFC60M</t>
  </si>
  <si>
    <t>   09262  </t>
  </si>
  <si>
    <t>NBFID60L-SQ</t>
  </si>
  <si>
    <t>   09263  </t>
  </si>
  <si>
    <t>NBFID60M-SQ</t>
  </si>
  <si>
    <t xml:space="preserve">GEA Farm Technologies, Inc. </t>
  </si>
  <si>
    <t>   13480  </t>
  </si>
  <si>
    <t>JS602-1</t>
  </si>
  <si>
    <t xml:space="preserve">Eligible 18" Fans [3-ph]
</t>
  </si>
  <si>
    <t>Multifan</t>
  </si>
  <si>
    <t>   14150  </t>
  </si>
  <si>
    <t>C4D45K0</t>
  </si>
  <si>
    <t>   14201  </t>
  </si>
  <si>
    <t>C4D45K1</t>
  </si>
  <si>
    <t xml:space="preserve">Eligible 24-26" Fans [3-ph]
</t>
  </si>
  <si>
    <t>American Coolair</t>
  </si>
  <si>
    <t>   14237  </t>
  </si>
  <si>
    <t>   14144  </t>
  </si>
  <si>
    <t>C6D63K0</t>
  </si>
  <si>
    <t>   05231  </t>
  </si>
  <si>
    <t>AT24Z3SCP</t>
  </si>
  <si>
    <t>   01360  </t>
  </si>
  <si>
    <t>VX26F3SCR</t>
  </si>
  <si>
    <t>26"</t>
  </si>
  <si>
    <t xml:space="preserve">Eligible 36" Fans [3-ph]
</t>
  </si>
  <si>
    <t>   06210  </t>
  </si>
  <si>
    <t>   06203  </t>
  </si>
  <si>
    <t>   03053  </t>
  </si>
  <si>
    <t>SW363</t>
  </si>
  <si>
    <t>   08264  </t>
  </si>
  <si>
    <t>6603-0122</t>
  </si>
  <si>
    <t>   09142  </t>
  </si>
  <si>
    <t>AT36Z3CP</t>
  </si>
  <si>
    <t>   01393  </t>
  </si>
  <si>
    <t>AX365T3CP</t>
  </si>
  <si>
    <t>   06095  </t>
  </si>
  <si>
    <t>363SC12-3</t>
  </si>
  <si>
    <t xml:space="preserve">Eligible 48-49" Fans [3-ph]
</t>
  </si>
  <si>
    <t>   00235  </t>
  </si>
  <si>
    <t>AGD48J8-C</t>
  </si>
  <si>
    <t>   00225  </t>
  </si>
  <si>
    <t>BDR48J-C</t>
  </si>
  <si>
    <t>   00227  </t>
  </si>
  <si>
    <t>   00222  </t>
  </si>
  <si>
    <t>   05020  </t>
  </si>
  <si>
    <t>   05021  </t>
  </si>
  <si>
    <t>   00280  </t>
  </si>
  <si>
    <t>   00279  </t>
  </si>
  <si>
    <t>   00281  </t>
  </si>
  <si>
    <t>   00221  </t>
  </si>
  <si>
    <t>DDPG48J8-C</t>
  </si>
  <si>
    <t>   00209  </t>
  </si>
  <si>
    <t>   00212  </t>
  </si>
  <si>
    <t>   00210  </t>
  </si>
  <si>
    <t>   00220  </t>
  </si>
  <si>
    <t>DDPS48J8-C</t>
  </si>
  <si>
    <t>   00219  </t>
  </si>
  <si>
    <t>   00213  </t>
  </si>
  <si>
    <t>   00218  </t>
  </si>
  <si>
    <t>   00217  </t>
  </si>
  <si>
    <t>DDPS48K-C</t>
  </si>
  <si>
    <t>   00214  </t>
  </si>
  <si>
    <t>   02204  </t>
  </si>
  <si>
    <t>SWC483</t>
  </si>
  <si>
    <t>   02283  </t>
  </si>
  <si>
    <t>38264-4842</t>
  </si>
  <si>
    <t>   04333  </t>
  </si>
  <si>
    <t>38264-4845</t>
  </si>
  <si>
    <t>   08258  </t>
  </si>
  <si>
    <t>6603-0128</t>
  </si>
  <si>
    <t>   01388  </t>
  </si>
  <si>
    <t>AT481Z3CP</t>
  </si>
  <si>
    <t>   06266  </t>
  </si>
  <si>
    <t>   05072  </t>
  </si>
  <si>
    <t>AX481T3CJ</t>
  </si>
  <si>
    <t>   05071  </t>
  </si>
  <si>
    <t>AX481T3CP</t>
  </si>
  <si>
    <t>   02283p  </t>
  </si>
  <si>
    <t>A38264-4842</t>
  </si>
  <si>
    <t>   04333p  </t>
  </si>
  <si>
    <t>A38264-4845</t>
  </si>
  <si>
    <t>   06099  </t>
  </si>
  <si>
    <t>483SC112-3PE</t>
  </si>
  <si>
    <t>   01286  </t>
  </si>
  <si>
    <t>GS48G600MNA</t>
  </si>
  <si>
    <t>   02127  </t>
  </si>
  <si>
    <t>GS48G600MNGA</t>
  </si>
  <si>
    <t>   06040  </t>
  </si>
  <si>
    <t>HGD48G600MGAT</t>
  </si>
  <si>
    <t>   05143  </t>
  </si>
  <si>
    <t>HGS48G600M_A (N or C)</t>
  </si>
  <si>
    <t>   05204  </t>
  </si>
  <si>
    <t>HGS48G600MGA</t>
  </si>
  <si>
    <t>   05206  </t>
  </si>
  <si>
    <t>HGS48G600N_A (N or C)</t>
  </si>
  <si>
    <t>   05205  </t>
  </si>
  <si>
    <t>HGS48G600NGA</t>
  </si>
  <si>
    <t>   05209  </t>
  </si>
  <si>
    <t>HGS48G650L_A (N or C)</t>
  </si>
  <si>
    <t>   05208  </t>
  </si>
  <si>
    <t>HGS48G650LGA</t>
  </si>
  <si>
    <t>   05135  </t>
  </si>
  <si>
    <t>HPM48W600M_A (N or C)</t>
  </si>
  <si>
    <t>   06035  </t>
  </si>
  <si>
    <t>HPM48W600M_AT (G,S)</t>
  </si>
  <si>
    <t>   06032  </t>
  </si>
  <si>
    <t>HPM48W650L_AT (G,S)</t>
  </si>
  <si>
    <t>   01272  </t>
  </si>
  <si>
    <t>PM48W600M_A (C or N)</t>
  </si>
  <si>
    <t>   01271  </t>
  </si>
  <si>
    <t>PM48W600M_A (S or G)</t>
  </si>
  <si>
    <t xml:space="preserve">Eligible 50-53" Fans [3-ph]
</t>
  </si>
  <si>
    <t>   00293  </t>
  </si>
  <si>
    <t>   00295  </t>
  </si>
  <si>
    <t>   00255  </t>
  </si>
  <si>
    <t>DDPS50J</t>
  </si>
  <si>
    <t>   00257  </t>
  </si>
  <si>
    <t>   00259  </t>
  </si>
  <si>
    <t>   00283  </t>
  </si>
  <si>
    <t>DDPS50K</t>
  </si>
  <si>
    <t>   00282  </t>
  </si>
  <si>
    <t>DDPS50K-C</t>
  </si>
  <si>
    <t>   05333-C  </t>
  </si>
  <si>
    <t>77-0119-IB, 77-0135-IB</t>
  </si>
  <si>
    <t>   05332-C  </t>
  </si>
  <si>
    <t>77-0125-IB, 77-0137-IB</t>
  </si>
  <si>
    <t>   99164  </t>
  </si>
  <si>
    <t>MNCFC52M3P</t>
  </si>
  <si>
    <t>   11410  </t>
  </si>
  <si>
    <t>MNBC52L</t>
  </si>
  <si>
    <t>   11407  </t>
  </si>
  <si>
    <t>   11406  </t>
  </si>
  <si>
    <t>   11408  </t>
  </si>
  <si>
    <t>MNBCC52M</t>
  </si>
  <si>
    <t>   05243  </t>
  </si>
  <si>
    <t>MNBCDD52L 3 ph.</t>
  </si>
  <si>
    <t>   05241  </t>
  </si>
  <si>
    <t>MNBCDD52M 3 ph.</t>
  </si>
  <si>
    <t>   07217  </t>
  </si>
  <si>
    <t>MNEFDD52L</t>
  </si>
  <si>
    <t>   07216  </t>
  </si>
  <si>
    <t>   07224  </t>
  </si>
  <si>
    <t>NBCID52M-SQ</t>
  </si>
  <si>
    <t>   07234  </t>
  </si>
  <si>
    <t>   07233  </t>
  </si>
  <si>
    <t>NCFID52M-SQ</t>
  </si>
  <si>
    <t>   07218  </t>
  </si>
  <si>
    <t>   07219  </t>
  </si>
  <si>
    <t>   04176  </t>
  </si>
  <si>
    <t>FC503</t>
  </si>
  <si>
    <t>   04177  </t>
  </si>
  <si>
    <t>FC50A3</t>
  </si>
  <si>
    <t>   02197  </t>
  </si>
  <si>
    <t>FG503</t>
  </si>
  <si>
    <t>   02071  </t>
  </si>
  <si>
    <t>FG50A3w/cone</t>
  </si>
  <si>
    <t>   05195  </t>
  </si>
  <si>
    <t>49511-41</t>
  </si>
  <si>
    <t>   05196  </t>
  </si>
  <si>
    <t>49511-42</t>
  </si>
  <si>
    <t>   05189  </t>
  </si>
  <si>
    <t>49519-41</t>
  </si>
  <si>
    <t>   05191  </t>
  </si>
  <si>
    <t>49519-42</t>
  </si>
  <si>
    <t>   04318  </t>
  </si>
  <si>
    <t>49740-41</t>
  </si>
  <si>
    <t>   04335  </t>
  </si>
  <si>
    <t>49740-42</t>
  </si>
  <si>
    <t>   05331  </t>
  </si>
  <si>
    <t>6603-6504</t>
  </si>
  <si>
    <t>   05333  </t>
  </si>
  <si>
    <t>6603-6513</t>
  </si>
  <si>
    <t>   05332  </t>
  </si>
  <si>
    <t>6603-6514</t>
  </si>
  <si>
    <t>   02469  </t>
  </si>
  <si>
    <t>6603-7403</t>
  </si>
  <si>
    <t>   02468  </t>
  </si>
  <si>
    <t>   02466  </t>
  </si>
  <si>
    <t>   02467  </t>
  </si>
  <si>
    <t xml:space="preserve">Hired Hand Asia </t>
  </si>
  <si>
    <t>   07093  </t>
  </si>
  <si>
    <t>6603-3006</t>
  </si>
  <si>
    <t>   07086  </t>
  </si>
  <si>
    <t>6603-3014</t>
  </si>
  <si>
    <t>   07370  </t>
  </si>
  <si>
    <t>VFS503CS</t>
  </si>
  <si>
    <t>   07372  </t>
  </si>
  <si>
    <t>VFS503CS6</t>
  </si>
  <si>
    <t>   07371  </t>
  </si>
  <si>
    <t>VFS503CS-E</t>
  </si>
  <si>
    <t xml:space="preserve">Eligible 50-53" Fans [3-ph]
</t>
  </si>
  <si>
    <t>   05085  </t>
  </si>
  <si>
    <t>4D130-3PP-55FC 0.75 kW</t>
  </si>
  <si>
    <t>   13659  </t>
  </si>
  <si>
    <t>C4D1300M10241</t>
  </si>
  <si>
    <t>   05167  </t>
  </si>
  <si>
    <t>WF501T3CJ</t>
  </si>
  <si>
    <t>   03153  </t>
  </si>
  <si>
    <t>WF501T3CP</t>
  </si>
  <si>
    <t>   07325  </t>
  </si>
  <si>
    <t>WF501V3CD</t>
  </si>
  <si>
    <t>   00375  </t>
  </si>
  <si>
    <t>AX5115T3CP</t>
  </si>
  <si>
    <t>   00376  </t>
  </si>
  <si>
    <t>AX511T3CP</t>
  </si>
  <si>
    <t>   08169  </t>
  </si>
  <si>
    <t>VX5115F3CD</t>
  </si>
  <si>
    <t>   08168  </t>
  </si>
  <si>
    <t>VX5115F3CEP</t>
  </si>
  <si>
    <t>   08167  </t>
  </si>
  <si>
    <t>VX5115F3CER</t>
  </si>
  <si>
    <t>   08170  </t>
  </si>
  <si>
    <t>VX511F3CD</t>
  </si>
  <si>
    <t>   01382  </t>
  </si>
  <si>
    <t>VX511F3CR</t>
  </si>
  <si>
    <t>   12788  </t>
  </si>
  <si>
    <t>VX51DF23CT-HE</t>
  </si>
  <si>
    <t>   12789  </t>
  </si>
  <si>
    <t>VX51DF23CT-HR</t>
  </si>
  <si>
    <t>   12426  </t>
  </si>
  <si>
    <t>52EB750-4T</t>
  </si>
  <si>
    <t>   12427  </t>
  </si>
  <si>
    <t>52EB750-4T-HE</t>
  </si>
  <si>
    <t>   05195p  </t>
  </si>
  <si>
    <t>A49511-41</t>
  </si>
  <si>
    <t>   05196p  </t>
  </si>
  <si>
    <t>A49511-42</t>
  </si>
  <si>
    <t>   05189p  </t>
  </si>
  <si>
    <t>A49519-41</t>
  </si>
  <si>
    <t>   05191p  </t>
  </si>
  <si>
    <t>A49519-42</t>
  </si>
  <si>
    <t>   04318p  </t>
  </si>
  <si>
    <t>A49740-41</t>
  </si>
  <si>
    <t>   04335p  </t>
  </si>
  <si>
    <t>A49740-42</t>
  </si>
  <si>
    <t>   06078  </t>
  </si>
  <si>
    <t>523CF112-3PE</t>
  </si>
  <si>
    <t>   07047  </t>
  </si>
  <si>
    <t>523CF112C-3</t>
  </si>
  <si>
    <t>   04153  </t>
  </si>
  <si>
    <t>523CF1-3HE</t>
  </si>
  <si>
    <t>   06079  </t>
  </si>
  <si>
    <t>523CF1-3PE</t>
  </si>
  <si>
    <t>   07048  </t>
  </si>
  <si>
    <t>523CF1C-3</t>
  </si>
  <si>
    <t>   07049  </t>
  </si>
  <si>
    <t>523CF1C-3HE</t>
  </si>
  <si>
    <t>   06071  </t>
  </si>
  <si>
    <t>523CFB112-3</t>
  </si>
  <si>
    <t>   06068  </t>
  </si>
  <si>
    <t>523CFB1-3</t>
  </si>
  <si>
    <t>   06066  </t>
  </si>
  <si>
    <t>523CFB1-3A</t>
  </si>
  <si>
    <t>   06067  </t>
  </si>
  <si>
    <t>523CFB1-3E</t>
  </si>
  <si>
    <t>   06069  </t>
  </si>
  <si>
    <t>523CFB1-3PE</t>
  </si>
  <si>
    <t>   07044  </t>
  </si>
  <si>
    <t>523CFB1C-3HE</t>
  </si>
  <si>
    <t>   06083  </t>
  </si>
  <si>
    <t>526CFB112-3PE</t>
  </si>
  <si>
    <t>   06084  </t>
  </si>
  <si>
    <t>526CFB1-3</t>
  </si>
  <si>
    <t>   06081  </t>
  </si>
  <si>
    <t>526CFB1-3PE</t>
  </si>
  <si>
    <t xml:space="preserve">Termotecnica Pericoli s.r.l. </t>
  </si>
  <si>
    <t>   12298  </t>
  </si>
  <si>
    <t>EOC53/1</t>
  </si>
  <si>
    <t>   02242  </t>
  </si>
  <si>
    <t>PM50W600M_A (C or N)</t>
  </si>
  <si>
    <t>   02036  </t>
  </si>
  <si>
    <t>PM50W600M_A (S or G)</t>
  </si>
  <si>
    <t>   02244  </t>
  </si>
  <si>
    <t>PM50W650L_A (C or N)</t>
  </si>
  <si>
    <t>   02039  </t>
  </si>
  <si>
    <t>PM50W650L_A (S or G)</t>
  </si>
  <si>
    <t xml:space="preserve">Eligible 54-59" Fans [3-ph]
</t>
  </si>
  <si>
    <t>   00239  </t>
  </si>
  <si>
    <t>   00237  </t>
  </si>
  <si>
    <t>   00241  </t>
  </si>
  <si>
    <t>   05030  </t>
  </si>
  <si>
    <t>   05031  </t>
  </si>
  <si>
    <t>   04302  </t>
  </si>
  <si>
    <t>   05028  </t>
  </si>
  <si>
    <t>   05027  </t>
  </si>
  <si>
    <t>   00311  </t>
  </si>
  <si>
    <t>   00310  </t>
  </si>
  <si>
    <t>   04276  </t>
  </si>
  <si>
    <t>   04277  </t>
  </si>
  <si>
    <t>   05025  </t>
  </si>
  <si>
    <t>   04271  </t>
  </si>
  <si>
    <t>   14167  </t>
  </si>
  <si>
    <t>77-0152-IB, 77-0164-IB</t>
  </si>
  <si>
    <t>   14165  </t>
  </si>
  <si>
    <t>77-0152-IB, 77-0165-IB</t>
  </si>
  <si>
    <t>   14170  </t>
  </si>
  <si>
    <t>77-0154-IB, 77-0166-IB</t>
  </si>
  <si>
    <t>   07107  </t>
  </si>
  <si>
    <t>CS54C3-P</t>
  </si>
  <si>
    <t>   14218  </t>
  </si>
  <si>
    <t>   10241  </t>
  </si>
  <si>
    <t>   10243  </t>
  </si>
  <si>
    <t>   10240  </t>
  </si>
  <si>
    <t>MNBCCE54L</t>
  </si>
  <si>
    <t>   10242  </t>
  </si>
  <si>
    <t>MNBCCE54m</t>
  </si>
  <si>
    <t>   11394  </t>
  </si>
  <si>
    <t>   11393  </t>
  </si>
  <si>
    <t>   10247  </t>
  </si>
  <si>
    <t>   10244  </t>
  </si>
  <si>
    <t>   10246  </t>
  </si>
  <si>
    <t>   11397  </t>
  </si>
  <si>
    <t>MNEFDD54L</t>
  </si>
  <si>
    <t>   11395  </t>
  </si>
  <si>
    <t>   11396  </t>
  </si>
  <si>
    <t>   14230  </t>
  </si>
  <si>
    <t>   14233  </t>
  </si>
  <si>
    <t>   09083  </t>
  </si>
  <si>
    <t>52157-41</t>
  </si>
  <si>
    <t>   09082  </t>
  </si>
  <si>
    <t>52157-42</t>
  </si>
  <si>
    <t>   11065  </t>
  </si>
  <si>
    <t>52157-43</t>
  </si>
  <si>
    <t>   12616  </t>
  </si>
  <si>
    <t>53464-41</t>
  </si>
  <si>
    <t>   12619  </t>
  </si>
  <si>
    <t>53464-42</t>
  </si>
  <si>
    <t>   13566  </t>
  </si>
  <si>
    <t>54659-41</t>
  </si>
  <si>
    <t>   13569  </t>
  </si>
  <si>
    <t>54659-42</t>
  </si>
  <si>
    <t>   08153  </t>
  </si>
  <si>
    <t>6603-7097</t>
  </si>
  <si>
    <t>   12635  </t>
  </si>
  <si>
    <t>VSA55G3C153E</t>
  </si>
  <si>
    <t>   12645  </t>
  </si>
  <si>
    <t>VSA55G3C23E</t>
  </si>
  <si>
    <t>   12562  </t>
  </si>
  <si>
    <t>VTW55G3CN153E</t>
  </si>
  <si>
    <t>   12573  </t>
  </si>
  <si>
    <t>VTW55G3CN23E</t>
  </si>
  <si>
    <t>   12565  </t>
  </si>
  <si>
    <t>VTW55G3CN53</t>
  </si>
  <si>
    <t>   12741  </t>
  </si>
  <si>
    <t>4D140-3PP-55</t>
  </si>
  <si>
    <t>   12744  </t>
  </si>
  <si>
    <t>4D140-5PP-48</t>
  </si>
  <si>
    <t>   06121  </t>
  </si>
  <si>
    <t>WF5415T3CP</t>
  </si>
  <si>
    <t>   07396  </t>
  </si>
  <si>
    <t>WF5415V3CD</t>
  </si>
  <si>
    <t>   06119  </t>
  </si>
  <si>
    <t>WF541T3CP</t>
  </si>
  <si>
    <t>   07394  </t>
  </si>
  <si>
    <t>WF541V3CD</t>
  </si>
  <si>
    <t>   13184  </t>
  </si>
  <si>
    <t>WF54DT23CXP-HE</t>
  </si>
  <si>
    <t>   13186  </t>
  </si>
  <si>
    <t>WF54DT23CXP-HO</t>
  </si>
  <si>
    <t>   13185  </t>
  </si>
  <si>
    <t>WF54DT23CXP-HR</t>
  </si>
  <si>
    <t>   12803  </t>
  </si>
  <si>
    <t>VX5515F3CT</t>
  </si>
  <si>
    <t>   12794  </t>
  </si>
  <si>
    <t>VX55DF23CT-HE</t>
  </si>
  <si>
    <t>   12795  </t>
  </si>
  <si>
    <t>VX55DF23CT-HR</t>
  </si>
  <si>
    <t>   12416  </t>
  </si>
  <si>
    <t>54EB1125T</t>
  </si>
  <si>
    <t>   09083p  </t>
  </si>
  <si>
    <t>A52157-41</t>
  </si>
  <si>
    <t>   09082p  </t>
  </si>
  <si>
    <t>A52157-42</t>
  </si>
  <si>
    <t>   12601  </t>
  </si>
  <si>
    <t>543SC112G-3-HE</t>
  </si>
  <si>
    <t>   12610  </t>
  </si>
  <si>
    <t>543SC2G-3-HE</t>
  </si>
  <si>
    <t>   12592  </t>
  </si>
  <si>
    <t>545SC112G-3</t>
  </si>
  <si>
    <t>   12603  </t>
  </si>
  <si>
    <t>545SC112G-3-HE</t>
  </si>
  <si>
    <t>   12605  </t>
  </si>
  <si>
    <t>545SC2G-3-HE</t>
  </si>
  <si>
    <t>   11228  </t>
  </si>
  <si>
    <t>573CF112G-3-HE</t>
  </si>
  <si>
    <t>   11227  </t>
  </si>
  <si>
    <t>573CF112G-3-HV</t>
  </si>
  <si>
    <t>   11221  </t>
  </si>
  <si>
    <t>573CF2G-3-HE</t>
  </si>
  <si>
    <t>   11219  </t>
  </si>
  <si>
    <t>573CF2G-3-HV</t>
  </si>
  <si>
    <t>   11220  </t>
  </si>
  <si>
    <t>   11230  </t>
  </si>
  <si>
    <t>575CF112G-3-HE</t>
  </si>
  <si>
    <t>   11229  </t>
  </si>
  <si>
    <t>575CF112G-3-HV</t>
  </si>
  <si>
    <t>   11223  </t>
  </si>
  <si>
    <t>575CF2G-3-HE</t>
  </si>
  <si>
    <t>   05125  </t>
  </si>
  <si>
    <t>HGS54G600MGA</t>
  </si>
  <si>
    <t xml:space="preserve">Version Number </t>
  </si>
  <si>
    <t>Month</t>
  </si>
  <si>
    <t>January</t>
  </si>
  <si>
    <t xml:space="preserve">Day </t>
  </si>
  <si>
    <t xml:space="preserve">Year </t>
  </si>
  <si>
    <r>
      <t>Make sure to update the version number on the</t>
    </r>
    <r>
      <rPr>
        <b/>
        <sz val="14"/>
        <color rgb="FFFF0000"/>
        <rFont val="Verdana"/>
        <family val="2"/>
      </rPr>
      <t xml:space="preserve"> footer</t>
    </r>
    <r>
      <rPr>
        <sz val="14"/>
        <color rgb="FFFF0000"/>
        <rFont val="Verdana"/>
        <family val="2"/>
      </rPr>
      <t xml:space="preserve"> as there is no Excel function that can currently do this automatically </t>
    </r>
  </si>
  <si>
    <t>Version Number</t>
  </si>
  <si>
    <t>Date</t>
  </si>
  <si>
    <t>Revision Type</t>
  </si>
  <si>
    <t>Tab</t>
  </si>
  <si>
    <t>Details</t>
  </si>
  <si>
    <t>eDSM Framework</t>
  </si>
  <si>
    <t>Eligible Measures List</t>
  </si>
  <si>
    <t>eDSM Framework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</si>
</sst>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_);\(0.0\)"/>
  </numFmts>
  <fonts count="21">
    <font>
      <sz val="8"/>
      <name val="Courier New"/>
    </font>
    <font>
      <sz val="11"/>
      <color theme="1"/>
      <name val="Calibri"/>
      <family val="2"/>
      <scheme val="minor"/>
    </font>
    <font>
      <sz val="11"/>
      <color theme="1"/>
      <name val="Calibri"/>
      <family val="2"/>
      <scheme val="minor"/>
    </font>
    <font>
      <sz val="8"/>
      <name val="Arial"/>
      <family val="2"/>
    </font>
    <font>
      <sz val="8"/>
      <color indexed="9"/>
      <name val="Arial"/>
      <family val="2"/>
    </font>
    <font>
      <sz val="10"/>
      <name val="Arial"/>
      <family val="2"/>
    </font>
    <font>
      <b/>
      <sz val="10"/>
      <name val="Arial"/>
      <family val="2"/>
    </font>
    <font>
      <b/>
      <sz val="14"/>
      <name val="Arial"/>
      <family val="2"/>
    </font>
    <font>
      <sz val="10"/>
      <name val="Verdana"/>
      <family val="2"/>
    </font>
    <font>
      <sz val="14"/>
      <color rgb="FFFF0000"/>
      <name val="Verdana"/>
      <family val="2"/>
    </font>
    <font>
      <b/>
      <sz val="14"/>
      <color rgb="FFFF0000"/>
      <name val="Verdana"/>
      <family val="2"/>
    </font>
    <font>
      <sz val="13"/>
      <color theme="0" tint="-0.34998626667073579"/>
      <name val="Hervatica"/>
    </font>
    <font>
      <b/>
      <sz val="11"/>
      <color theme="0"/>
      <name val="Calibri"/>
      <family val="2"/>
      <scheme val="minor"/>
    </font>
    <font>
      <u/>
      <sz val="11"/>
      <color theme="10"/>
      <name val="Calibri"/>
      <family val="2"/>
      <scheme val="minor"/>
    </font>
    <font>
      <sz val="9"/>
      <color theme="1"/>
      <name val="Calibri"/>
      <family val="2"/>
      <scheme val="minor"/>
    </font>
    <font>
      <sz val="8"/>
      <color theme="1"/>
      <name val="Arial"/>
      <family val="2"/>
    </font>
    <font>
      <sz val="8"/>
      <color theme="1"/>
      <name val="Arial "/>
    </font>
    <font>
      <sz val="8"/>
      <name val="Arial "/>
    </font>
    <font>
      <sz val="8"/>
      <name val="Courier New"/>
      <family val="3"/>
    </font>
    <font>
      <sz val="11"/>
      <color theme="10"/>
      <name val="Calibri"/>
      <family val="2"/>
      <scheme val="minor"/>
    </font>
    <font>
      <b/>
      <sz val="12"/>
      <name val="Arial"/>
      <family val="2"/>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249977111117893"/>
        <bgColor theme="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7">
    <xf numFmtId="0" fontId="0" fillId="0" borderId="0"/>
    <xf numFmtId="0" fontId="5" fillId="0" borderId="0"/>
    <xf numFmtId="0" fontId="8" fillId="0" borderId="0"/>
    <xf numFmtId="0" fontId="2" fillId="0" borderId="0"/>
    <xf numFmtId="0" fontId="13" fillId="0" borderId="0" applyNumberFormat="0" applyFill="0" applyBorder="0" applyAlignment="0" applyProtection="0"/>
    <xf numFmtId="0" fontId="18" fillId="0" borderId="0"/>
    <xf numFmtId="0" fontId="1" fillId="0" borderId="0"/>
  </cellStyleXfs>
  <cellXfs count="73">
    <xf numFmtId="0" fontId="0" fillId="0" borderId="0" xfId="0"/>
    <xf numFmtId="0" fontId="3" fillId="0" borderId="0" xfId="0" applyFont="1"/>
    <xf numFmtId="0" fontId="4" fillId="2" borderId="0" xfId="0" applyFont="1" applyFill="1"/>
    <xf numFmtId="0" fontId="3" fillId="0" borderId="0" xfId="0" applyFont="1" applyAlignment="1">
      <alignment horizontal="center"/>
    </xf>
    <xf numFmtId="0" fontId="3" fillId="2" borderId="0" xfId="0" applyFont="1" applyFill="1"/>
    <xf numFmtId="0" fontId="3" fillId="2" borderId="0" xfId="0" applyFont="1" applyFill="1" applyAlignment="1">
      <alignment horizontal="center"/>
    </xf>
    <xf numFmtId="0" fontId="3" fillId="2" borderId="0" xfId="0" applyFont="1" applyFill="1" applyAlignment="1">
      <alignment vertical="center"/>
    </xf>
    <xf numFmtId="0" fontId="3" fillId="2" borderId="0" xfId="0" applyFont="1" applyFill="1" applyAlignment="1">
      <alignment horizontal="center" vertical="center"/>
    </xf>
    <xf numFmtId="0" fontId="3" fillId="0" borderId="0" xfId="0" applyFont="1" applyAlignment="1">
      <alignment vertical="center"/>
    </xf>
    <xf numFmtId="164" fontId="3" fillId="2" borderId="0" xfId="0" applyNumberFormat="1" applyFont="1" applyFill="1" applyAlignment="1">
      <alignment vertical="center"/>
    </xf>
    <xf numFmtId="164" fontId="3" fillId="2" borderId="0" xfId="0" applyNumberFormat="1" applyFont="1" applyFill="1" applyAlignment="1">
      <alignment horizontal="center" vertical="center"/>
    </xf>
    <xf numFmtId="49" fontId="3" fillId="2" borderId="0" xfId="0" applyNumberFormat="1"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center" vertical="center"/>
    </xf>
    <xf numFmtId="0" fontId="4" fillId="2" borderId="0" xfId="0" applyFont="1" applyFill="1" applyAlignment="1">
      <alignment vertical="center"/>
    </xf>
    <xf numFmtId="0" fontId="6" fillId="2" borderId="0" xfId="0" applyFont="1" applyFill="1" applyAlignment="1">
      <alignment horizontal="left" vertical="top" wrapText="1"/>
    </xf>
    <xf numFmtId="0" fontId="8" fillId="0" borderId="0" xfId="0" applyFont="1"/>
    <xf numFmtId="0" fontId="9" fillId="0" borderId="0" xfId="0" applyFont="1"/>
    <xf numFmtId="0" fontId="8" fillId="3" borderId="0" xfId="2" applyFill="1"/>
    <xf numFmtId="0" fontId="8" fillId="0" borderId="0" xfId="2"/>
    <xf numFmtId="15" fontId="8" fillId="0" borderId="0" xfId="2" applyNumberFormat="1"/>
    <xf numFmtId="165" fontId="8" fillId="3" borderId="0" xfId="1" applyNumberFormat="1" applyFont="1" applyFill="1"/>
    <xf numFmtId="164" fontId="8" fillId="3" borderId="0" xfId="1" applyNumberFormat="1" applyFont="1" applyFill="1"/>
    <xf numFmtId="1" fontId="8" fillId="3" borderId="0" xfId="1" applyNumberFormat="1" applyFont="1" applyFill="1"/>
    <xf numFmtId="0" fontId="11" fillId="0" borderId="0" xfId="0" applyFont="1" applyAlignment="1">
      <alignment vertical="top"/>
    </xf>
    <xf numFmtId="0" fontId="2" fillId="0" borderId="0" xfId="3"/>
    <xf numFmtId="0" fontId="15" fillId="0" borderId="1" xfId="3" applyFont="1" applyBorder="1" applyAlignment="1">
      <alignment vertical="center" wrapText="1"/>
    </xf>
    <xf numFmtId="0" fontId="15" fillId="0" borderId="1" xfId="3" applyFont="1" applyBorder="1" applyAlignment="1">
      <alignment horizontal="left" vertical="center" wrapText="1"/>
    </xf>
    <xf numFmtId="0" fontId="15" fillId="0" borderId="1" xfId="3" applyFont="1" applyBorder="1" applyAlignment="1">
      <alignment horizontal="center" vertical="center" wrapText="1"/>
    </xf>
    <xf numFmtId="0" fontId="15" fillId="0" borderId="0" xfId="3" applyFont="1" applyAlignment="1">
      <alignment vertical="center"/>
    </xf>
    <xf numFmtId="0" fontId="15" fillId="0" borderId="0" xfId="3" applyFont="1"/>
    <xf numFmtId="0" fontId="3" fillId="6" borderId="1" xfId="3" applyFont="1" applyFill="1" applyBorder="1" applyAlignment="1">
      <alignment horizontal="left" wrapText="1"/>
    </xf>
    <xf numFmtId="0" fontId="12" fillId="4" borderId="4" xfId="3" applyFont="1" applyFill="1" applyBorder="1" applyAlignment="1">
      <alignment horizontal="center" wrapText="1"/>
    </xf>
    <xf numFmtId="0" fontId="2" fillId="5" borderId="4" xfId="3" applyFill="1" applyBorder="1" applyAlignment="1">
      <alignment horizontal="center" vertical="center" wrapText="1"/>
    </xf>
    <xf numFmtId="0" fontId="2" fillId="0" borderId="4" xfId="3" applyBorder="1" applyAlignment="1">
      <alignment horizontal="center" vertical="center" wrapText="1"/>
    </xf>
    <xf numFmtId="0" fontId="3" fillId="0" borderId="1" xfId="4" applyFont="1" applyFill="1" applyBorder="1" applyAlignment="1">
      <alignment vertical="center" wrapText="1"/>
    </xf>
    <xf numFmtId="0" fontId="15" fillId="0" borderId="3" xfId="3" applyFont="1" applyBorder="1" applyAlignment="1">
      <alignment vertical="center" wrapText="1"/>
    </xf>
    <xf numFmtId="0" fontId="3" fillId="0" borderId="3" xfId="4" applyFont="1" applyFill="1" applyBorder="1" applyAlignment="1">
      <alignment vertical="center" wrapText="1"/>
    </xf>
    <xf numFmtId="0" fontId="16" fillId="0" borderId="3" xfId="3" applyFont="1" applyBorder="1" applyAlignment="1">
      <alignment vertical="center" wrapText="1"/>
    </xf>
    <xf numFmtId="0" fontId="16" fillId="0" borderId="3" xfId="3" applyFont="1" applyBorder="1" applyAlignment="1">
      <alignment horizontal="left" vertical="center" wrapText="1"/>
    </xf>
    <xf numFmtId="0" fontId="16" fillId="0" borderId="3" xfId="3" applyFont="1" applyBorder="1" applyAlignment="1">
      <alignment horizontal="center" vertical="center" wrapText="1"/>
    </xf>
    <xf numFmtId="0" fontId="16" fillId="0" borderId="1" xfId="3" applyFont="1" applyBorder="1" applyAlignment="1">
      <alignment vertical="center" wrapText="1"/>
    </xf>
    <xf numFmtId="0" fontId="16" fillId="0" borderId="1" xfId="3" applyFont="1" applyBorder="1" applyAlignment="1">
      <alignment horizontal="left" vertical="center" wrapText="1"/>
    </xf>
    <xf numFmtId="0" fontId="16" fillId="0" borderId="1" xfId="3" applyFont="1" applyBorder="1" applyAlignment="1">
      <alignment horizontal="center" vertical="center" wrapText="1"/>
    </xf>
    <xf numFmtId="0" fontId="17" fillId="0" borderId="3" xfId="4" applyFont="1" applyFill="1" applyBorder="1" applyAlignment="1">
      <alignment vertical="center" wrapText="1"/>
    </xf>
    <xf numFmtId="0" fontId="17" fillId="0" borderId="1" xfId="4" applyFont="1" applyFill="1" applyBorder="1" applyAlignment="1">
      <alignment vertical="center" wrapText="1"/>
    </xf>
    <xf numFmtId="0" fontId="3" fillId="0" borderId="1" xfId="3" applyFont="1" applyBorder="1" applyAlignment="1">
      <alignment horizontal="left" vertical="center" wrapText="1"/>
    </xf>
    <xf numFmtId="0" fontId="3" fillId="0" borderId="1" xfId="3" applyFont="1" applyBorder="1" applyAlignment="1">
      <alignment horizontal="center" vertical="center" wrapText="1"/>
    </xf>
    <xf numFmtId="0" fontId="3" fillId="0" borderId="1" xfId="3" applyFont="1" applyBorder="1" applyAlignment="1">
      <alignment vertical="center" wrapText="1"/>
    </xf>
    <xf numFmtId="0" fontId="14" fillId="0" borderId="0" xfId="3" applyFont="1" applyAlignment="1">
      <alignment vertical="center"/>
    </xf>
    <xf numFmtId="0" fontId="3" fillId="0" borderId="1" xfId="3" applyFont="1" applyBorder="1" applyAlignment="1">
      <alignment vertical="center"/>
    </xf>
    <xf numFmtId="0" fontId="14" fillId="0" borderId="2" xfId="3" applyFont="1" applyBorder="1" applyAlignment="1">
      <alignment vertical="center"/>
    </xf>
    <xf numFmtId="0" fontId="3" fillId="0" borderId="1" xfId="3" applyFont="1" applyBorder="1" applyAlignment="1">
      <alignment horizontal="left" vertical="center"/>
    </xf>
    <xf numFmtId="0" fontId="6" fillId="2" borderId="2" xfId="0" applyFont="1" applyFill="1" applyBorder="1" applyAlignment="1">
      <alignment horizontal="left" vertical="top" wrapText="1"/>
    </xf>
    <xf numFmtId="0" fontId="15" fillId="0" borderId="1" xfId="6" applyFont="1" applyBorder="1" applyAlignment="1">
      <alignment horizontal="center" vertical="center" wrapText="1"/>
    </xf>
    <xf numFmtId="0" fontId="15" fillId="0" borderId="1" xfId="6" applyFont="1" applyBorder="1" applyAlignment="1">
      <alignment horizontal="left" vertical="center" wrapText="1"/>
    </xf>
    <xf numFmtId="0" fontId="15" fillId="0" borderId="1" xfId="6" applyFont="1" applyBorder="1" applyAlignment="1">
      <alignment vertical="center" wrapText="1"/>
    </xf>
    <xf numFmtId="0" fontId="3" fillId="0" borderId="1" xfId="6" applyFont="1" applyBorder="1" applyAlignment="1">
      <alignment horizontal="center" vertical="center" wrapText="1"/>
    </xf>
    <xf numFmtId="0" fontId="15" fillId="0" borderId="2" xfId="3" applyFont="1" applyBorder="1" applyAlignment="1">
      <alignment vertical="center" wrapText="1"/>
    </xf>
    <xf numFmtId="0" fontId="3" fillId="0" borderId="0" xfId="0" applyFont="1" applyAlignment="1">
      <alignment vertical="center" wrapText="1"/>
    </xf>
    <xf numFmtId="0" fontId="7" fillId="0" borderId="0" xfId="0" applyFont="1" applyAlignment="1">
      <alignment horizontal="center" vertical="top" wrapText="1"/>
    </xf>
    <xf numFmtId="0" fontId="7" fillId="0" borderId="0" xfId="0" applyFont="1" applyAlignment="1">
      <alignment horizontal="center" vertical="top"/>
    </xf>
    <xf numFmtId="0" fontId="6" fillId="2" borderId="1" xfId="5" applyFont="1" applyFill="1" applyBorder="1" applyAlignment="1">
      <alignment horizontal="left" vertical="top" wrapText="1"/>
    </xf>
    <xf numFmtId="0" fontId="19" fillId="2" borderId="5" xfId="4" applyFont="1" applyFill="1" applyBorder="1" applyAlignment="1">
      <alignment horizontal="left" vertical="top" wrapText="1"/>
    </xf>
    <xf numFmtId="0" fontId="19" fillId="2" borderId="6" xfId="4" applyFont="1" applyFill="1" applyBorder="1" applyAlignment="1">
      <alignment horizontal="left" vertical="top" wrapText="1"/>
    </xf>
    <xf numFmtId="0" fontId="19" fillId="2" borderId="4" xfId="4" applyFont="1" applyFill="1" applyBorder="1" applyAlignment="1">
      <alignment horizontal="left" vertical="top" wrapText="1"/>
    </xf>
    <xf numFmtId="0" fontId="20" fillId="2" borderId="7" xfId="5" applyFont="1" applyFill="1" applyBorder="1" applyAlignment="1">
      <alignment horizontal="center" vertical="top" wrapText="1"/>
    </xf>
    <xf numFmtId="0" fontId="3" fillId="0" borderId="0" xfId="0" applyFont="1" applyAlignment="1">
      <alignment horizontal="center"/>
    </xf>
    <xf numFmtId="0" fontId="6" fillId="2" borderId="0" xfId="0" applyFont="1" applyFill="1" applyAlignment="1">
      <alignment horizontal="left" vertical="top" wrapText="1"/>
    </xf>
    <xf numFmtId="0" fontId="19" fillId="0" borderId="5" xfId="4" applyFont="1" applyBorder="1" applyAlignment="1"/>
    <xf numFmtId="0" fontId="19" fillId="0" borderId="6" xfId="4" applyFont="1" applyBorder="1" applyAlignment="1"/>
    <xf numFmtId="0" fontId="19" fillId="0" borderId="4" xfId="4" applyFont="1" applyBorder="1" applyAlignment="1"/>
    <xf numFmtId="0" fontId="7" fillId="0" borderId="0" xfId="0" applyFont="1" applyAlignment="1">
      <alignment horizontal="center" vertical="center" wrapText="1"/>
    </xf>
  </cellXfs>
  <cellStyles count="7">
    <cellStyle name="Hyperlink" xfId="4" builtinId="8"/>
    <cellStyle name="Normal" xfId="0" builtinId="0"/>
    <cellStyle name="Normal 2" xfId="2" xr:uid="{00000000-0005-0000-0000-000002000000}"/>
    <cellStyle name="Normal 3" xfId="1" xr:uid="{00000000-0005-0000-0000-000003000000}"/>
    <cellStyle name="Normal 4" xfId="3" xr:uid="{00000000-0005-0000-0000-000004000000}"/>
    <cellStyle name="Normal 5" xfId="5" xr:uid="{00000000-0005-0000-0000-000005000000}"/>
    <cellStyle name="Normal 6"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0</xdr:colOff>
      <xdr:row>89</xdr:row>
      <xdr:rowOff>0</xdr:rowOff>
    </xdr:from>
    <xdr:to>
      <xdr:col>9</xdr:col>
      <xdr:colOff>295275</xdr:colOff>
      <xdr:row>89</xdr:row>
      <xdr:rowOff>0</xdr:rowOff>
    </xdr:to>
    <xdr:pic>
      <xdr:nvPicPr>
        <xdr:cNvPr id="1029" name="Picture 5">
          <a:extLst>
            <a:ext uri="{FF2B5EF4-FFF2-40B4-BE49-F238E27FC236}">
              <a16:creationId xmlns:a16="http://schemas.microsoft.com/office/drawing/2014/main" id="{00000000-0008-0000-0000-000005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48325" y="15259050"/>
          <a:ext cx="295275" cy="0"/>
        </a:xfrm>
        <a:prstGeom prst="rect">
          <a:avLst/>
        </a:prstGeom>
        <a:noFill/>
      </xdr:spPr>
    </xdr:pic>
    <xdr:clientData/>
  </xdr:twoCellAnchor>
  <xdr:twoCellAnchor editAs="oneCell">
    <xdr:from>
      <xdr:col>0</xdr:col>
      <xdr:colOff>51961</xdr:colOff>
      <xdr:row>0</xdr:row>
      <xdr:rowOff>74543</xdr:rowOff>
    </xdr:from>
    <xdr:to>
      <xdr:col>0</xdr:col>
      <xdr:colOff>1093996</xdr:colOff>
      <xdr:row>0</xdr:row>
      <xdr:rowOff>560318</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961" y="74543"/>
          <a:ext cx="1043940" cy="487680"/>
        </a:xfrm>
        <a:prstGeom prst="rect">
          <a:avLst/>
        </a:prstGeom>
      </xdr:spPr>
    </xdr:pic>
    <xdr:clientData/>
  </xdr:twoCellAnchor>
  <xdr:twoCellAnchor editAs="oneCell">
    <xdr:from>
      <xdr:col>0</xdr:col>
      <xdr:colOff>51960</xdr:colOff>
      <xdr:row>63</xdr:row>
      <xdr:rowOff>74543</xdr:rowOff>
    </xdr:from>
    <xdr:to>
      <xdr:col>0</xdr:col>
      <xdr:colOff>1093995</xdr:colOff>
      <xdr:row>67</xdr:row>
      <xdr:rowOff>3478</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960" y="12026347"/>
          <a:ext cx="1043940" cy="487680"/>
        </a:xfrm>
        <a:prstGeom prst="rect">
          <a:avLst/>
        </a:prstGeom>
      </xdr:spPr>
    </xdr:pic>
    <xdr:clientData/>
  </xdr:twoCellAnchor>
  <xdr:twoCellAnchor editAs="oneCell">
    <xdr:from>
      <xdr:col>0</xdr:col>
      <xdr:colOff>51959</xdr:colOff>
      <xdr:row>135</xdr:row>
      <xdr:rowOff>66261</xdr:rowOff>
    </xdr:from>
    <xdr:to>
      <xdr:col>0</xdr:col>
      <xdr:colOff>1093994</xdr:colOff>
      <xdr:row>139</xdr:row>
      <xdr:rowOff>2816</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959" y="22744044"/>
          <a:ext cx="1043940" cy="487680"/>
        </a:xfrm>
        <a:prstGeom prst="rect">
          <a:avLst/>
        </a:prstGeom>
      </xdr:spPr>
    </xdr:pic>
    <xdr:clientData/>
  </xdr:twoCellAnchor>
  <xdr:twoCellAnchor editAs="oneCell">
    <xdr:from>
      <xdr:col>0</xdr:col>
      <xdr:colOff>54588</xdr:colOff>
      <xdr:row>221</xdr:row>
      <xdr:rowOff>85311</xdr:rowOff>
    </xdr:from>
    <xdr:to>
      <xdr:col>0</xdr:col>
      <xdr:colOff>1092189</xdr:colOff>
      <xdr:row>225</xdr:row>
      <xdr:rowOff>9608</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588" y="35269833"/>
          <a:ext cx="1039506" cy="485609"/>
        </a:xfrm>
        <a:prstGeom prst="rect">
          <a:avLst/>
        </a:prstGeom>
      </xdr:spPr>
    </xdr:pic>
    <xdr:clientData/>
  </xdr:twoCellAnchor>
  <xdr:twoCellAnchor editAs="oneCell">
    <xdr:from>
      <xdr:col>0</xdr:col>
      <xdr:colOff>51961</xdr:colOff>
      <xdr:row>281</xdr:row>
      <xdr:rowOff>49696</xdr:rowOff>
    </xdr:from>
    <xdr:to>
      <xdr:col>0</xdr:col>
      <xdr:colOff>1093996</xdr:colOff>
      <xdr:row>284</xdr:row>
      <xdr:rowOff>114963</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961" y="44030348"/>
          <a:ext cx="1043940" cy="487680"/>
        </a:xfrm>
        <a:prstGeom prst="rect">
          <a:avLst/>
        </a:prstGeom>
      </xdr:spPr>
    </xdr:pic>
    <xdr:clientData/>
  </xdr:twoCellAnchor>
  <xdr:twoCellAnchor editAs="oneCell">
    <xdr:from>
      <xdr:col>0</xdr:col>
      <xdr:colOff>51959</xdr:colOff>
      <xdr:row>353</xdr:row>
      <xdr:rowOff>74544</xdr:rowOff>
    </xdr:from>
    <xdr:to>
      <xdr:col>0</xdr:col>
      <xdr:colOff>1093994</xdr:colOff>
      <xdr:row>357</xdr:row>
      <xdr:rowOff>3480</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959" y="54391892"/>
          <a:ext cx="1043940" cy="487680"/>
        </a:xfrm>
        <a:prstGeom prst="rect">
          <a:avLst/>
        </a:prstGeom>
      </xdr:spPr>
    </xdr:pic>
    <xdr:clientData/>
  </xdr:twoCellAnchor>
  <xdr:twoCellAnchor editAs="oneCell">
    <xdr:from>
      <xdr:col>0</xdr:col>
      <xdr:colOff>51958</xdr:colOff>
      <xdr:row>429</xdr:row>
      <xdr:rowOff>124239</xdr:rowOff>
    </xdr:from>
    <xdr:to>
      <xdr:col>0</xdr:col>
      <xdr:colOff>1093993</xdr:colOff>
      <xdr:row>433</xdr:row>
      <xdr:rowOff>50607</xdr:rowOff>
    </xdr:to>
    <xdr:pic>
      <xdr:nvPicPr>
        <xdr:cNvPr id="26" name="Picture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958" y="65382913"/>
          <a:ext cx="1043940" cy="487680"/>
        </a:xfrm>
        <a:prstGeom prst="rect">
          <a:avLst/>
        </a:prstGeom>
      </xdr:spPr>
    </xdr:pic>
    <xdr:clientData/>
  </xdr:twoCellAnchor>
  <xdr:twoCellAnchor editAs="oneCell">
    <xdr:from>
      <xdr:col>0</xdr:col>
      <xdr:colOff>51960</xdr:colOff>
      <xdr:row>502</xdr:row>
      <xdr:rowOff>74543</xdr:rowOff>
    </xdr:from>
    <xdr:to>
      <xdr:col>0</xdr:col>
      <xdr:colOff>1093995</xdr:colOff>
      <xdr:row>506</xdr:row>
      <xdr:rowOff>3478</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960" y="76084043"/>
          <a:ext cx="1043940" cy="487680"/>
        </a:xfrm>
        <a:prstGeom prst="rect">
          <a:avLst/>
        </a:prstGeom>
      </xdr:spPr>
    </xdr:pic>
    <xdr:clientData/>
  </xdr:twoCellAnchor>
  <xdr:twoCellAnchor editAs="oneCell">
    <xdr:from>
      <xdr:col>0</xdr:col>
      <xdr:colOff>51960</xdr:colOff>
      <xdr:row>574</xdr:row>
      <xdr:rowOff>49695</xdr:rowOff>
    </xdr:from>
    <xdr:to>
      <xdr:col>0</xdr:col>
      <xdr:colOff>1093995</xdr:colOff>
      <xdr:row>577</xdr:row>
      <xdr:rowOff>114962</xdr:rowOff>
    </xdr:to>
    <xdr:pic>
      <xdr:nvPicPr>
        <xdr:cNvPr id="28" name="Picture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960" y="87058499"/>
          <a:ext cx="1043940" cy="487680"/>
        </a:xfrm>
        <a:prstGeom prst="rect">
          <a:avLst/>
        </a:prstGeom>
      </xdr:spPr>
    </xdr:pic>
    <xdr:clientData/>
  </xdr:twoCellAnchor>
  <xdr:twoCellAnchor editAs="oneCell">
    <xdr:from>
      <xdr:col>0</xdr:col>
      <xdr:colOff>51961</xdr:colOff>
      <xdr:row>648</xdr:row>
      <xdr:rowOff>24848</xdr:rowOff>
    </xdr:from>
    <xdr:to>
      <xdr:col>0</xdr:col>
      <xdr:colOff>1093996</xdr:colOff>
      <xdr:row>651</xdr:row>
      <xdr:rowOff>93925</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961" y="97842457"/>
          <a:ext cx="1043940" cy="487680"/>
        </a:xfrm>
        <a:prstGeom prst="rect">
          <a:avLst/>
        </a:prstGeom>
      </xdr:spPr>
    </xdr:pic>
    <xdr:clientData/>
  </xdr:twoCellAnchor>
  <xdr:twoCellAnchor editAs="oneCell">
    <xdr:from>
      <xdr:col>0</xdr:col>
      <xdr:colOff>51961</xdr:colOff>
      <xdr:row>721</xdr:row>
      <xdr:rowOff>99391</xdr:rowOff>
    </xdr:from>
    <xdr:to>
      <xdr:col>0</xdr:col>
      <xdr:colOff>1093996</xdr:colOff>
      <xdr:row>725</xdr:row>
      <xdr:rowOff>20044</xdr:rowOff>
    </xdr:to>
    <xdr:pic>
      <xdr:nvPicPr>
        <xdr:cNvPr id="30" name="Picture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961" y="108601565"/>
          <a:ext cx="1043940" cy="487680"/>
        </a:xfrm>
        <a:prstGeom prst="rect">
          <a:avLst/>
        </a:prstGeom>
      </xdr:spPr>
    </xdr:pic>
    <xdr:clientData/>
  </xdr:twoCellAnchor>
  <xdr:twoCellAnchor editAs="oneCell">
    <xdr:from>
      <xdr:col>0</xdr:col>
      <xdr:colOff>60244</xdr:colOff>
      <xdr:row>797</xdr:row>
      <xdr:rowOff>66261</xdr:rowOff>
    </xdr:from>
    <xdr:to>
      <xdr:col>0</xdr:col>
      <xdr:colOff>1104184</xdr:colOff>
      <xdr:row>801</xdr:row>
      <xdr:rowOff>2816</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244" y="119501478"/>
          <a:ext cx="1043940" cy="4876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bess.illinois.edu/pdf/07325.pdf" TargetMode="External"/><Relationship Id="rId21" Type="http://schemas.openxmlformats.org/officeDocument/2006/relationships/hyperlink" Target="http://bess.illinois.edu/pdf/12795.pdf" TargetMode="External"/><Relationship Id="rId324" Type="http://schemas.openxmlformats.org/officeDocument/2006/relationships/hyperlink" Target="http://bess.illinois.edu/pdf/04280.pdf" TargetMode="External"/><Relationship Id="rId531" Type="http://schemas.openxmlformats.org/officeDocument/2006/relationships/hyperlink" Target="http://bess.illinois.edu/pdf/00275.pdf" TargetMode="External"/><Relationship Id="rId170" Type="http://schemas.openxmlformats.org/officeDocument/2006/relationships/hyperlink" Target="http://bess.illinois.edu/pdf/06035.pdf" TargetMode="External"/><Relationship Id="rId268" Type="http://schemas.openxmlformats.org/officeDocument/2006/relationships/hyperlink" Target="http://bess.illinois.edu/pdf/15182.pdf" TargetMode="External"/><Relationship Id="rId475" Type="http://schemas.openxmlformats.org/officeDocument/2006/relationships/hyperlink" Target="http://bess.illinois.edu/pdf/00278.pdf" TargetMode="External"/><Relationship Id="rId32" Type="http://schemas.openxmlformats.org/officeDocument/2006/relationships/hyperlink" Target="http://bess.illinois.edu/pdf/12741.pdf" TargetMode="External"/><Relationship Id="rId128" Type="http://schemas.openxmlformats.org/officeDocument/2006/relationships/hyperlink" Target="http://bess.illinois.edu/pdf/02466.pdf" TargetMode="External"/><Relationship Id="rId335" Type="http://schemas.openxmlformats.org/officeDocument/2006/relationships/hyperlink" Target="http://bess.illinois.edu/pdf/02215.pdf" TargetMode="External"/><Relationship Id="rId542" Type="http://schemas.openxmlformats.org/officeDocument/2006/relationships/hyperlink" Target="http://bess.illinois.edu/pdf/14189.pdf" TargetMode="External"/><Relationship Id="rId181" Type="http://schemas.openxmlformats.org/officeDocument/2006/relationships/hyperlink" Target="http://bess.illinois.edu/pdf/06099.pdf" TargetMode="External"/><Relationship Id="rId402" Type="http://schemas.openxmlformats.org/officeDocument/2006/relationships/hyperlink" Target="http://bess.illinois.edu/pdf/04345.pdf" TargetMode="External"/><Relationship Id="rId279" Type="http://schemas.openxmlformats.org/officeDocument/2006/relationships/hyperlink" Target="http://bess.illinois.edu/pdf/06149.pdf" TargetMode="External"/><Relationship Id="rId486" Type="http://schemas.openxmlformats.org/officeDocument/2006/relationships/hyperlink" Target="http://bess.illinois.edu/pdf/02143.pdf" TargetMode="External"/><Relationship Id="rId43" Type="http://schemas.openxmlformats.org/officeDocument/2006/relationships/hyperlink" Target="http://bess.illinois.edu/pdf/11065.pdf" TargetMode="External"/><Relationship Id="rId139" Type="http://schemas.openxmlformats.org/officeDocument/2006/relationships/hyperlink" Target="http://bess.illinois.edu/pdf/05195.pdf" TargetMode="External"/><Relationship Id="rId346" Type="http://schemas.openxmlformats.org/officeDocument/2006/relationships/hyperlink" Target="http://bess.illinois.edu/pdf/02030.pdf" TargetMode="External"/><Relationship Id="rId553" Type="http://schemas.openxmlformats.org/officeDocument/2006/relationships/hyperlink" Target="http://bess.illinois.edu/pdf/04353.pdf" TargetMode="External"/><Relationship Id="rId192" Type="http://schemas.openxmlformats.org/officeDocument/2006/relationships/hyperlink" Target="http://bess.illinois.edu/pdf/02204.pdf" TargetMode="External"/><Relationship Id="rId206" Type="http://schemas.openxmlformats.org/officeDocument/2006/relationships/hyperlink" Target="http://bess.illinois.edu/pdf/05021.pdf" TargetMode="External"/><Relationship Id="rId413" Type="http://schemas.openxmlformats.org/officeDocument/2006/relationships/hyperlink" Target="http://bess.illinois.edu/pdf/04334.pdf" TargetMode="External"/><Relationship Id="rId497" Type="http://schemas.openxmlformats.org/officeDocument/2006/relationships/hyperlink" Target="http://bess.illinois.edu/pdf/04357.pdf" TargetMode="External"/><Relationship Id="rId357" Type="http://schemas.openxmlformats.org/officeDocument/2006/relationships/hyperlink" Target="http://bess.illinois.edu/pdf/07039.pdf" TargetMode="External"/><Relationship Id="rId54" Type="http://schemas.openxmlformats.org/officeDocument/2006/relationships/hyperlink" Target="http://bess.illinois.edu/pdf/11393.pdf" TargetMode="External"/><Relationship Id="rId217" Type="http://schemas.openxmlformats.org/officeDocument/2006/relationships/hyperlink" Target="http://bess.illinois.edu/pdf/06203.pdf" TargetMode="External"/><Relationship Id="rId564" Type="http://schemas.openxmlformats.org/officeDocument/2006/relationships/hyperlink" Target="http://bess.illinois.edu/pdf/04322p.pdf" TargetMode="External"/><Relationship Id="rId424" Type="http://schemas.openxmlformats.org/officeDocument/2006/relationships/hyperlink" Target="http://bess.illinois.edu/pdf/00073.pdf" TargetMode="External"/><Relationship Id="rId270" Type="http://schemas.openxmlformats.org/officeDocument/2006/relationships/hyperlink" Target="http://bess.illinois.edu/pdf/07390.pdf" TargetMode="External"/><Relationship Id="rId65" Type="http://schemas.openxmlformats.org/officeDocument/2006/relationships/hyperlink" Target="http://bess.illinois.edu/pdf/04271.pdf" TargetMode="External"/><Relationship Id="rId130" Type="http://schemas.openxmlformats.org/officeDocument/2006/relationships/hyperlink" Target="http://bess.illinois.edu/pdf/02469.pdf" TargetMode="External"/><Relationship Id="rId368" Type="http://schemas.openxmlformats.org/officeDocument/2006/relationships/hyperlink" Target="http://bess.illinois.edu/pdf/05186p.pdf" TargetMode="External"/><Relationship Id="rId575" Type="http://schemas.openxmlformats.org/officeDocument/2006/relationships/hyperlink" Target="http://bess.illinois.edu/pdf/12723.pdf" TargetMode="External"/><Relationship Id="rId228" Type="http://schemas.openxmlformats.org/officeDocument/2006/relationships/hyperlink" Target="http://bess.illinois.edu/pdf/09247.pdf" TargetMode="External"/><Relationship Id="rId435" Type="http://schemas.openxmlformats.org/officeDocument/2006/relationships/hyperlink" Target="http://bess.illinois.edu/pdf/07213.pdf" TargetMode="External"/><Relationship Id="rId281" Type="http://schemas.openxmlformats.org/officeDocument/2006/relationships/hyperlink" Target="http://bess.illinois.edu/pdf/14461.pdf" TargetMode="External"/><Relationship Id="rId502" Type="http://schemas.openxmlformats.org/officeDocument/2006/relationships/hyperlink" Target="http://bess.illinois.edu/pdf/06241.pdf" TargetMode="External"/><Relationship Id="rId76" Type="http://schemas.openxmlformats.org/officeDocument/2006/relationships/hyperlink" Target="http://bess.illinois.edu/pdf/00241.pdf" TargetMode="External"/><Relationship Id="rId141" Type="http://schemas.openxmlformats.org/officeDocument/2006/relationships/hyperlink" Target="http://bess.illinois.edu/pdf/02197.pdf" TargetMode="External"/><Relationship Id="rId379" Type="http://schemas.openxmlformats.org/officeDocument/2006/relationships/hyperlink" Target="http://bess.illinois.edu/pdf/11359.pdf" TargetMode="External"/><Relationship Id="rId586" Type="http://schemas.openxmlformats.org/officeDocument/2006/relationships/hyperlink" Target="http://bess.illinois.edu/pdf/12705.pdf" TargetMode="External"/><Relationship Id="rId7" Type="http://schemas.openxmlformats.org/officeDocument/2006/relationships/hyperlink" Target="http://bess.illinois.edu/pdf/11230.pdf" TargetMode="External"/><Relationship Id="rId239" Type="http://schemas.openxmlformats.org/officeDocument/2006/relationships/hyperlink" Target="http://bess.illinois.edu/pdf/12709.pdf" TargetMode="External"/><Relationship Id="rId446" Type="http://schemas.openxmlformats.org/officeDocument/2006/relationships/hyperlink" Target="http://bess.illinois.edu/pdf/01092.pdf" TargetMode="External"/><Relationship Id="rId292" Type="http://schemas.openxmlformats.org/officeDocument/2006/relationships/hyperlink" Target="http://bess.illinois.edu/pdf/13591.pdf" TargetMode="External"/><Relationship Id="rId306" Type="http://schemas.openxmlformats.org/officeDocument/2006/relationships/hyperlink" Target="http://bess.illinois.edu/pdf/11388.pdf" TargetMode="External"/><Relationship Id="rId87" Type="http://schemas.openxmlformats.org/officeDocument/2006/relationships/hyperlink" Target="http://bess.illinois.edu/pdf/06083.pdf" TargetMode="External"/><Relationship Id="rId513" Type="http://schemas.openxmlformats.org/officeDocument/2006/relationships/hyperlink" Target="http://bess.illinois.edu/pdf/99077.pdf" TargetMode="External"/><Relationship Id="rId597" Type="http://schemas.openxmlformats.org/officeDocument/2006/relationships/hyperlink" Target="http://bess.illinois.edu/pdf/12797.pdf" TargetMode="External"/><Relationship Id="rId152" Type="http://schemas.openxmlformats.org/officeDocument/2006/relationships/hyperlink" Target="http://bess.illinois.edu/pdf/05243.pdf" TargetMode="External"/><Relationship Id="rId457" Type="http://schemas.openxmlformats.org/officeDocument/2006/relationships/hyperlink" Target="http://bess.illinois.edu/pdf/04309-C.pdf" TargetMode="External"/><Relationship Id="rId261" Type="http://schemas.openxmlformats.org/officeDocument/2006/relationships/hyperlink" Target="http://bess.illinois.edu/pdf/12792.pdf" TargetMode="External"/><Relationship Id="rId499" Type="http://schemas.openxmlformats.org/officeDocument/2006/relationships/hyperlink" Target="http://bess.illinois.edu/pdf/04367.pdf" TargetMode="External"/><Relationship Id="rId14" Type="http://schemas.openxmlformats.org/officeDocument/2006/relationships/hyperlink" Target="http://bess.illinois.edu/pdf/12603.pdf" TargetMode="External"/><Relationship Id="rId56" Type="http://schemas.openxmlformats.org/officeDocument/2006/relationships/hyperlink" Target="http://bess.illinois.edu/pdf/10242.pdf" TargetMode="External"/><Relationship Id="rId317" Type="http://schemas.openxmlformats.org/officeDocument/2006/relationships/hyperlink" Target="http://bess.illinois.edu/pdf/14159.pdf" TargetMode="External"/><Relationship Id="rId359" Type="http://schemas.openxmlformats.org/officeDocument/2006/relationships/hyperlink" Target="http://bess.illinois.edu/pdf/06072.pdf" TargetMode="External"/><Relationship Id="rId524" Type="http://schemas.openxmlformats.org/officeDocument/2006/relationships/hyperlink" Target="http://bess.illinois.edu/pdf/08111.pdf" TargetMode="External"/><Relationship Id="rId566" Type="http://schemas.openxmlformats.org/officeDocument/2006/relationships/hyperlink" Target="http://bess.illinois.edu/pdf/04336p.pdf" TargetMode="External"/><Relationship Id="rId98" Type="http://schemas.openxmlformats.org/officeDocument/2006/relationships/hyperlink" Target="http://bess.illinois.edu/pdf/07047.pdf" TargetMode="External"/><Relationship Id="rId121" Type="http://schemas.openxmlformats.org/officeDocument/2006/relationships/hyperlink" Target="http://bess.illinois.edu/pdf/05085.pdf" TargetMode="External"/><Relationship Id="rId163" Type="http://schemas.openxmlformats.org/officeDocument/2006/relationships/hyperlink" Target="http://bess.illinois.edu/pdf/00257.pdf" TargetMode="External"/><Relationship Id="rId219" Type="http://schemas.openxmlformats.org/officeDocument/2006/relationships/hyperlink" Target="http://bess.illinois.edu/pdf/01360.pdf" TargetMode="External"/><Relationship Id="rId370" Type="http://schemas.openxmlformats.org/officeDocument/2006/relationships/hyperlink" Target="http://bess.illinois.edu/pdf/05192p.pdf" TargetMode="External"/><Relationship Id="rId426" Type="http://schemas.openxmlformats.org/officeDocument/2006/relationships/hyperlink" Target="http://bess.illinois.edu/pdf/00072.pdf" TargetMode="External"/><Relationship Id="rId230" Type="http://schemas.openxmlformats.org/officeDocument/2006/relationships/hyperlink" Target="http://bess.illinois.edu/pdf/09256.pdf" TargetMode="External"/><Relationship Id="rId468" Type="http://schemas.openxmlformats.org/officeDocument/2006/relationships/hyperlink" Target="http://bess.illinois.edu/pdf/04324.pdf" TargetMode="External"/><Relationship Id="rId25" Type="http://schemas.openxmlformats.org/officeDocument/2006/relationships/hyperlink" Target="http://bess.illinois.edu/pdf/13186.pdf" TargetMode="External"/><Relationship Id="rId67" Type="http://schemas.openxmlformats.org/officeDocument/2006/relationships/hyperlink" Target="http://bess.illinois.edu/pdf/04277.pdf" TargetMode="External"/><Relationship Id="rId272" Type="http://schemas.openxmlformats.org/officeDocument/2006/relationships/hyperlink" Target="http://bess.illinois.edu/pdf/06115.pdf" TargetMode="External"/><Relationship Id="rId328" Type="http://schemas.openxmlformats.org/officeDocument/2006/relationships/hyperlink" Target="http://bess.illinois.edu/pdf/05026.pdf" TargetMode="External"/><Relationship Id="rId535" Type="http://schemas.openxmlformats.org/officeDocument/2006/relationships/hyperlink" Target="http://bess.illinois.edu/pdf/11136.pdf" TargetMode="External"/><Relationship Id="rId577" Type="http://schemas.openxmlformats.org/officeDocument/2006/relationships/hyperlink" Target="http://bess.illinois.edu/pdf/01280.pdf" TargetMode="External"/><Relationship Id="rId132" Type="http://schemas.openxmlformats.org/officeDocument/2006/relationships/hyperlink" Target="http://bess.illinois.edu/pdf/05333.pdf" TargetMode="External"/><Relationship Id="rId174" Type="http://schemas.openxmlformats.org/officeDocument/2006/relationships/hyperlink" Target="http://bess.illinois.edu/pdf/05205.pdf" TargetMode="External"/><Relationship Id="rId381" Type="http://schemas.openxmlformats.org/officeDocument/2006/relationships/hyperlink" Target="http://bess.illinois.edu/pdf/08173.pdf" TargetMode="External"/><Relationship Id="rId241" Type="http://schemas.openxmlformats.org/officeDocument/2006/relationships/hyperlink" Target="http://bess.illinois.edu/pdf/12243.pdf" TargetMode="External"/><Relationship Id="rId437" Type="http://schemas.openxmlformats.org/officeDocument/2006/relationships/hyperlink" Target="http://bess.illinois.edu/pdf/01225.pdf" TargetMode="External"/><Relationship Id="rId479" Type="http://schemas.openxmlformats.org/officeDocument/2006/relationships/hyperlink" Target="http://bess.illinois.edu/pdf/00110.pdf" TargetMode="External"/><Relationship Id="rId36" Type="http://schemas.openxmlformats.org/officeDocument/2006/relationships/hyperlink" Target="http://bess.illinois.edu/pdf/12645.pdf" TargetMode="External"/><Relationship Id="rId283" Type="http://schemas.openxmlformats.org/officeDocument/2006/relationships/hyperlink" Target="http://bess.illinois.edu/pdf/09059.pdf" TargetMode="External"/><Relationship Id="rId339" Type="http://schemas.openxmlformats.org/officeDocument/2006/relationships/hyperlink" Target="http://bess.illinois.edu/pdf/00245.pdf" TargetMode="External"/><Relationship Id="rId490" Type="http://schemas.openxmlformats.org/officeDocument/2006/relationships/hyperlink" Target="http://bess.illinois.edu/pdf/01390.pdf" TargetMode="External"/><Relationship Id="rId504" Type="http://schemas.openxmlformats.org/officeDocument/2006/relationships/hyperlink" Target="http://bess.illinois.edu/pdf/00079.pdf" TargetMode="External"/><Relationship Id="rId546" Type="http://schemas.openxmlformats.org/officeDocument/2006/relationships/hyperlink" Target="http://bess.illinois.edu/pdf/04326.pdf" TargetMode="External"/><Relationship Id="rId78" Type="http://schemas.openxmlformats.org/officeDocument/2006/relationships/hyperlink" Target="http://bess.illinois.edu/pdf/00239.pdf" TargetMode="External"/><Relationship Id="rId101" Type="http://schemas.openxmlformats.org/officeDocument/2006/relationships/hyperlink" Target="http://bess.illinois.edu/pdf/04318p.pdf" TargetMode="External"/><Relationship Id="rId143" Type="http://schemas.openxmlformats.org/officeDocument/2006/relationships/hyperlink" Target="http://bess.illinois.edu/pdf/04176.pdf" TargetMode="External"/><Relationship Id="rId185" Type="http://schemas.openxmlformats.org/officeDocument/2006/relationships/hyperlink" Target="http://bess.illinois.edu/pdf/05071.pdf" TargetMode="External"/><Relationship Id="rId350" Type="http://schemas.openxmlformats.org/officeDocument/2006/relationships/hyperlink" Target="http://bess.illinois.edu/pdf/10470.pdf" TargetMode="External"/><Relationship Id="rId406" Type="http://schemas.openxmlformats.org/officeDocument/2006/relationships/hyperlink" Target="http://bess.illinois.edu/pdf/05338.pdf" TargetMode="External"/><Relationship Id="rId588" Type="http://schemas.openxmlformats.org/officeDocument/2006/relationships/hyperlink" Target="http://bess.illinois.edu/pdf/05201.pdf" TargetMode="External"/><Relationship Id="rId9" Type="http://schemas.openxmlformats.org/officeDocument/2006/relationships/hyperlink" Target="http://bess.illinois.edu/pdf/11219.pdf" TargetMode="External"/><Relationship Id="rId210" Type="http://schemas.openxmlformats.org/officeDocument/2006/relationships/hyperlink" Target="http://bess.illinois.edu/pdf/00225.pdf" TargetMode="External"/><Relationship Id="rId392" Type="http://schemas.openxmlformats.org/officeDocument/2006/relationships/hyperlink" Target="http://bess.illinois.edu/pdf/03148.pdf" TargetMode="External"/><Relationship Id="rId448" Type="http://schemas.openxmlformats.org/officeDocument/2006/relationships/hyperlink" Target="http://bess.illinois.edu/pdf/03167.pdf" TargetMode="External"/><Relationship Id="rId252" Type="http://schemas.openxmlformats.org/officeDocument/2006/relationships/hyperlink" Target="http://bess.illinois.edu/pdf/12585.pdf" TargetMode="External"/><Relationship Id="rId294" Type="http://schemas.openxmlformats.org/officeDocument/2006/relationships/hyperlink" Target="http://bess.illinois.edu/pdf/12620.pdf" TargetMode="External"/><Relationship Id="rId308" Type="http://schemas.openxmlformats.org/officeDocument/2006/relationships/hyperlink" Target="http://bess.illinois.edu/pdf/10236.pdf" TargetMode="External"/><Relationship Id="rId515" Type="http://schemas.openxmlformats.org/officeDocument/2006/relationships/hyperlink" Target="http://bess.illinois.edu/pdf/03032.pdf" TargetMode="External"/><Relationship Id="rId47" Type="http://schemas.openxmlformats.org/officeDocument/2006/relationships/hyperlink" Target="http://bess.illinois.edu/pdf/14230.pdf" TargetMode="External"/><Relationship Id="rId89" Type="http://schemas.openxmlformats.org/officeDocument/2006/relationships/hyperlink" Target="http://bess.illinois.edu/pdf/06069.pdf" TargetMode="External"/><Relationship Id="rId112" Type="http://schemas.openxmlformats.org/officeDocument/2006/relationships/hyperlink" Target="http://bess.illinois.edu/pdf/08167.pdf" TargetMode="External"/><Relationship Id="rId154" Type="http://schemas.openxmlformats.org/officeDocument/2006/relationships/hyperlink" Target="http://bess.illinois.edu/pdf/11406.pdf" TargetMode="External"/><Relationship Id="rId361" Type="http://schemas.openxmlformats.org/officeDocument/2006/relationships/hyperlink" Target="http://bess.illinois.edu/pdf/07052.pdf" TargetMode="External"/><Relationship Id="rId557" Type="http://schemas.openxmlformats.org/officeDocument/2006/relationships/hyperlink" Target="http://bess.illinois.edu/pdf/05073.pdf" TargetMode="External"/><Relationship Id="rId599" Type="http://schemas.openxmlformats.org/officeDocument/2006/relationships/drawing" Target="../drawings/drawing1.xml"/><Relationship Id="rId196" Type="http://schemas.openxmlformats.org/officeDocument/2006/relationships/hyperlink" Target="http://bess.illinois.edu/pdf/00213.pdf" TargetMode="External"/><Relationship Id="rId417" Type="http://schemas.openxmlformats.org/officeDocument/2006/relationships/hyperlink" Target="http://bess.illinois.edu/pdf/05192.pdf" TargetMode="External"/><Relationship Id="rId459" Type="http://schemas.openxmlformats.org/officeDocument/2006/relationships/hyperlink" Target="http://bess.illinois.edu/pdf/00289.pdf" TargetMode="External"/><Relationship Id="rId16" Type="http://schemas.openxmlformats.org/officeDocument/2006/relationships/hyperlink" Target="http://bess.illinois.edu/pdf/12610.pdf" TargetMode="External"/><Relationship Id="rId221" Type="http://schemas.openxmlformats.org/officeDocument/2006/relationships/hyperlink" Target="http://bess.illinois.edu/pdf/14144.pdf" TargetMode="External"/><Relationship Id="rId263" Type="http://schemas.openxmlformats.org/officeDocument/2006/relationships/hyperlink" Target="http://bess.illinois.edu/pdf/12806.pdf" TargetMode="External"/><Relationship Id="rId319" Type="http://schemas.openxmlformats.org/officeDocument/2006/relationships/hyperlink" Target="http://bess.illinois.edu/pdf/14185.pdf" TargetMode="External"/><Relationship Id="rId470" Type="http://schemas.openxmlformats.org/officeDocument/2006/relationships/hyperlink" Target="http://bess.illinois.edu/pdf/04331.pdf" TargetMode="External"/><Relationship Id="rId526" Type="http://schemas.openxmlformats.org/officeDocument/2006/relationships/hyperlink" Target="http://bess.illinois.edu/pdf/11131.pdf" TargetMode="External"/><Relationship Id="rId58" Type="http://schemas.openxmlformats.org/officeDocument/2006/relationships/hyperlink" Target="http://bess.illinois.edu/pdf/10243.pdf" TargetMode="External"/><Relationship Id="rId123" Type="http://schemas.openxmlformats.org/officeDocument/2006/relationships/hyperlink" Target="http://bess.illinois.edu/pdf/07372.pdf" TargetMode="External"/><Relationship Id="rId330" Type="http://schemas.openxmlformats.org/officeDocument/2006/relationships/hyperlink" Target="http://bess.illinois.edu/pdf/04300.pdf" TargetMode="External"/><Relationship Id="rId568" Type="http://schemas.openxmlformats.org/officeDocument/2006/relationships/hyperlink" Target="http://bess.illinois.edu/pdf/04327p.pdf" TargetMode="External"/><Relationship Id="rId165" Type="http://schemas.openxmlformats.org/officeDocument/2006/relationships/hyperlink" Target="http://bess.illinois.edu/pdf/00295.pdf" TargetMode="External"/><Relationship Id="rId372" Type="http://schemas.openxmlformats.org/officeDocument/2006/relationships/hyperlink" Target="http://bess.illinois.edu/pdf/05198p.pdf" TargetMode="External"/><Relationship Id="rId428" Type="http://schemas.openxmlformats.org/officeDocument/2006/relationships/hyperlink" Target="http://bess.illinois.edu/pdf/02011.pdf" TargetMode="External"/><Relationship Id="rId232" Type="http://schemas.openxmlformats.org/officeDocument/2006/relationships/hyperlink" Target="http://bess.illinois.edu/pdf/09262.pdf" TargetMode="External"/><Relationship Id="rId274" Type="http://schemas.openxmlformats.org/officeDocument/2006/relationships/hyperlink" Target="http://bess.illinois.edu/pdf/06141.pdf" TargetMode="External"/><Relationship Id="rId481" Type="http://schemas.openxmlformats.org/officeDocument/2006/relationships/hyperlink" Target="http://bess.illinois.edu/pdf/01295.pdf" TargetMode="External"/><Relationship Id="rId27" Type="http://schemas.openxmlformats.org/officeDocument/2006/relationships/hyperlink" Target="http://bess.illinois.edu/pdf/07394.pdf" TargetMode="External"/><Relationship Id="rId69" Type="http://schemas.openxmlformats.org/officeDocument/2006/relationships/hyperlink" Target="http://bess.illinois.edu/pdf/00310.pdf" TargetMode="External"/><Relationship Id="rId134" Type="http://schemas.openxmlformats.org/officeDocument/2006/relationships/hyperlink" Target="http://bess.illinois.edu/pdf/04335.pdf" TargetMode="External"/><Relationship Id="rId537" Type="http://schemas.openxmlformats.org/officeDocument/2006/relationships/hyperlink" Target="http://bess.illinois.edu/pdf/03105.pdf" TargetMode="External"/><Relationship Id="rId579" Type="http://schemas.openxmlformats.org/officeDocument/2006/relationships/hyperlink" Target="http://bess.illinois.edu/pdf/06039.pdf" TargetMode="External"/><Relationship Id="rId80" Type="http://schemas.openxmlformats.org/officeDocument/2006/relationships/hyperlink" Target="http://bess.illinois.edu/pdf/02244.pdf" TargetMode="External"/><Relationship Id="rId176" Type="http://schemas.openxmlformats.org/officeDocument/2006/relationships/hyperlink" Target="http://bess.illinois.edu/pdf/05204.pdf" TargetMode="External"/><Relationship Id="rId341" Type="http://schemas.openxmlformats.org/officeDocument/2006/relationships/hyperlink" Target="http://bess.illinois.edu/pdf/07204.pdf" TargetMode="External"/><Relationship Id="rId383" Type="http://schemas.openxmlformats.org/officeDocument/2006/relationships/hyperlink" Target="http://bess.illinois.edu/pdf/08171.pdf" TargetMode="External"/><Relationship Id="rId439" Type="http://schemas.openxmlformats.org/officeDocument/2006/relationships/hyperlink" Target="http://bess.illinois.edu/pdf/01113.pdf" TargetMode="External"/><Relationship Id="rId590" Type="http://schemas.openxmlformats.org/officeDocument/2006/relationships/hyperlink" Target="http://bess.illinois.edu/pdf/06030.pdf" TargetMode="External"/><Relationship Id="rId201" Type="http://schemas.openxmlformats.org/officeDocument/2006/relationships/hyperlink" Target="http://bess.illinois.edu/pdf/00209.pdf" TargetMode="External"/><Relationship Id="rId243" Type="http://schemas.openxmlformats.org/officeDocument/2006/relationships/hyperlink" Target="http://bess.illinois.edu/pdf/11202.pdf" TargetMode="External"/><Relationship Id="rId285" Type="http://schemas.openxmlformats.org/officeDocument/2006/relationships/hyperlink" Target="http://bess.illinois.edu/pdf/09061.pdf" TargetMode="External"/><Relationship Id="rId450" Type="http://schemas.openxmlformats.org/officeDocument/2006/relationships/hyperlink" Target="http://bess.illinois.edu/pdf/05337-C.pdf" TargetMode="External"/><Relationship Id="rId506" Type="http://schemas.openxmlformats.org/officeDocument/2006/relationships/hyperlink" Target="http://bess.illinois.edu/pdf/00075.pdf" TargetMode="External"/><Relationship Id="rId38" Type="http://schemas.openxmlformats.org/officeDocument/2006/relationships/hyperlink" Target="http://bess.illinois.edu/pdf/08153.pdf" TargetMode="External"/><Relationship Id="rId103" Type="http://schemas.openxmlformats.org/officeDocument/2006/relationships/hyperlink" Target="http://bess.illinois.edu/pdf/05189p.pdf" TargetMode="External"/><Relationship Id="rId310" Type="http://schemas.openxmlformats.org/officeDocument/2006/relationships/hyperlink" Target="http://bess.illinois.edu/pdf/10238.pdf" TargetMode="External"/><Relationship Id="rId492" Type="http://schemas.openxmlformats.org/officeDocument/2006/relationships/hyperlink" Target="http://bess.illinois.edu/pdf/08322.pdf" TargetMode="External"/><Relationship Id="rId548" Type="http://schemas.openxmlformats.org/officeDocument/2006/relationships/hyperlink" Target="http://bess.illinois.edu/pdf/08262.pdf" TargetMode="External"/><Relationship Id="rId91" Type="http://schemas.openxmlformats.org/officeDocument/2006/relationships/hyperlink" Target="http://bess.illinois.edu/pdf/06066.pdf" TargetMode="External"/><Relationship Id="rId145" Type="http://schemas.openxmlformats.org/officeDocument/2006/relationships/hyperlink" Target="http://bess.illinois.edu/pdf/07218.pdf" TargetMode="External"/><Relationship Id="rId187" Type="http://schemas.openxmlformats.org/officeDocument/2006/relationships/hyperlink" Target="http://bess.illinois.edu/pdf/06266.pdf" TargetMode="External"/><Relationship Id="rId352" Type="http://schemas.openxmlformats.org/officeDocument/2006/relationships/hyperlink" Target="http://bess.illinois.edu/pdf/06086.pdf" TargetMode="External"/><Relationship Id="rId394" Type="http://schemas.openxmlformats.org/officeDocument/2006/relationships/hyperlink" Target="http://bess.illinois.edu/pdf/12135.pdf" TargetMode="External"/><Relationship Id="rId408" Type="http://schemas.openxmlformats.org/officeDocument/2006/relationships/hyperlink" Target="http://bess.illinois.edu/pdf/05336.pdf" TargetMode="External"/><Relationship Id="rId212" Type="http://schemas.openxmlformats.org/officeDocument/2006/relationships/hyperlink" Target="http://bess.illinois.edu/pdf/06095.pdf" TargetMode="External"/><Relationship Id="rId254" Type="http://schemas.openxmlformats.org/officeDocument/2006/relationships/hyperlink" Target="http://bess.illinois.edu/pdf/09081p.pdf" TargetMode="External"/><Relationship Id="rId49" Type="http://schemas.openxmlformats.org/officeDocument/2006/relationships/hyperlink" Target="http://bess.illinois.edu/pdf/11395.pdf" TargetMode="External"/><Relationship Id="rId114" Type="http://schemas.openxmlformats.org/officeDocument/2006/relationships/hyperlink" Target="http://bess.illinois.edu/pdf/08169.pdf" TargetMode="External"/><Relationship Id="rId296" Type="http://schemas.openxmlformats.org/officeDocument/2006/relationships/hyperlink" Target="http://bess.illinois.edu/pdf/12615.pdf" TargetMode="External"/><Relationship Id="rId461" Type="http://schemas.openxmlformats.org/officeDocument/2006/relationships/hyperlink" Target="http://bess.illinois.edu/pdf/04327.pdf" TargetMode="External"/><Relationship Id="rId517" Type="http://schemas.openxmlformats.org/officeDocument/2006/relationships/hyperlink" Target="http://bess.illinois.edu/pdf/14132.pdf" TargetMode="External"/><Relationship Id="rId559" Type="http://schemas.openxmlformats.org/officeDocument/2006/relationships/hyperlink" Target="http://bess.illinois.edu/pdf/04331p.pdf" TargetMode="External"/><Relationship Id="rId60" Type="http://schemas.openxmlformats.org/officeDocument/2006/relationships/hyperlink" Target="http://bess.illinois.edu/pdf/14218.pdf" TargetMode="External"/><Relationship Id="rId156" Type="http://schemas.openxmlformats.org/officeDocument/2006/relationships/hyperlink" Target="http://bess.illinois.edu/pdf/11410.pdf" TargetMode="External"/><Relationship Id="rId198" Type="http://schemas.openxmlformats.org/officeDocument/2006/relationships/hyperlink" Target="http://bess.illinois.edu/pdf/00220.pdf" TargetMode="External"/><Relationship Id="rId321" Type="http://schemas.openxmlformats.org/officeDocument/2006/relationships/hyperlink" Target="http://bess.illinois.edu/pdf/14156.pdf" TargetMode="External"/><Relationship Id="rId363" Type="http://schemas.openxmlformats.org/officeDocument/2006/relationships/hyperlink" Target="http://bess.illinois.edu/pdf/06074.pdf" TargetMode="External"/><Relationship Id="rId419" Type="http://schemas.openxmlformats.org/officeDocument/2006/relationships/hyperlink" Target="http://bess.illinois.edu/pdf/05198.pdf" TargetMode="External"/><Relationship Id="rId570" Type="http://schemas.openxmlformats.org/officeDocument/2006/relationships/hyperlink" Target="http://bess.illinois.edu/pdf/04325p.pdf" TargetMode="External"/><Relationship Id="rId223" Type="http://schemas.openxmlformats.org/officeDocument/2006/relationships/hyperlink" Target="http://bess.illinois.edu/pdf/14201.pdf" TargetMode="External"/><Relationship Id="rId430" Type="http://schemas.openxmlformats.org/officeDocument/2006/relationships/hyperlink" Target="http://bess.illinois.edu/pdf/04139.pdf" TargetMode="External"/><Relationship Id="rId18" Type="http://schemas.openxmlformats.org/officeDocument/2006/relationships/hyperlink" Target="http://bess.illinois.edu/pdf/09082p.pdf" TargetMode="External"/><Relationship Id="rId265" Type="http://schemas.openxmlformats.org/officeDocument/2006/relationships/hyperlink" Target="http://bess.illinois.edu/pdf/15003.pdf" TargetMode="External"/><Relationship Id="rId472" Type="http://schemas.openxmlformats.org/officeDocument/2006/relationships/hyperlink" Target="http://bess.illinois.edu/pdf/01106.pdf" TargetMode="External"/><Relationship Id="rId528" Type="http://schemas.openxmlformats.org/officeDocument/2006/relationships/hyperlink" Target="http://bess.illinois.edu/pdf/02344.pdf" TargetMode="External"/><Relationship Id="rId125" Type="http://schemas.openxmlformats.org/officeDocument/2006/relationships/hyperlink" Target="http://bess.illinois.edu/pdf/07086.pdf" TargetMode="External"/><Relationship Id="rId167" Type="http://schemas.openxmlformats.org/officeDocument/2006/relationships/hyperlink" Target="http://bess.illinois.edu/pdf/01271.pdf" TargetMode="External"/><Relationship Id="rId332" Type="http://schemas.openxmlformats.org/officeDocument/2006/relationships/hyperlink" Target="http://bess.illinois.edu/pdf/02210.pdf" TargetMode="External"/><Relationship Id="rId374" Type="http://schemas.openxmlformats.org/officeDocument/2006/relationships/hyperlink" Target="http://bess.illinois.edu/pdf/12425.pdf" TargetMode="External"/><Relationship Id="rId581" Type="http://schemas.openxmlformats.org/officeDocument/2006/relationships/hyperlink" Target="http://bess.illinois.edu/pdf/05144.pdf" TargetMode="External"/><Relationship Id="rId71" Type="http://schemas.openxmlformats.org/officeDocument/2006/relationships/hyperlink" Target="http://bess.illinois.edu/pdf/05027.pdf" TargetMode="External"/><Relationship Id="rId234" Type="http://schemas.openxmlformats.org/officeDocument/2006/relationships/hyperlink" Target="http://bess.illinois.edu/pdf/13480.pdf" TargetMode="External"/><Relationship Id="rId2" Type="http://schemas.openxmlformats.org/officeDocument/2006/relationships/hyperlink" Target="http://bess.illinois.edu/pdf/12799.pdf" TargetMode="External"/><Relationship Id="rId29" Type="http://schemas.openxmlformats.org/officeDocument/2006/relationships/hyperlink" Target="http://bess.illinois.edu/pdf/07396.pdf" TargetMode="External"/><Relationship Id="rId276" Type="http://schemas.openxmlformats.org/officeDocument/2006/relationships/hyperlink" Target="http://bess.illinois.edu/pdf/06117.pdf" TargetMode="External"/><Relationship Id="rId441" Type="http://schemas.openxmlformats.org/officeDocument/2006/relationships/hyperlink" Target="http://bess.illinois.edu/pdf/05245.pdf" TargetMode="External"/><Relationship Id="rId483" Type="http://schemas.openxmlformats.org/officeDocument/2006/relationships/hyperlink" Target="http://bess.illinois.edu/pdf/06047.pdf" TargetMode="External"/><Relationship Id="rId539" Type="http://schemas.openxmlformats.org/officeDocument/2006/relationships/hyperlink" Target="http://bess.illinois.edu/pdf/99123.pdf" TargetMode="External"/><Relationship Id="rId40" Type="http://schemas.openxmlformats.org/officeDocument/2006/relationships/hyperlink" Target="http://bess.illinois.edu/pdf/13566.pdf" TargetMode="External"/><Relationship Id="rId136" Type="http://schemas.openxmlformats.org/officeDocument/2006/relationships/hyperlink" Target="http://bess.illinois.edu/pdf/05191.pdf" TargetMode="External"/><Relationship Id="rId178" Type="http://schemas.openxmlformats.org/officeDocument/2006/relationships/hyperlink" Target="http://bess.illinois.edu/pdf/06040.pdf" TargetMode="External"/><Relationship Id="rId301" Type="http://schemas.openxmlformats.org/officeDocument/2006/relationships/hyperlink" Target="http://bess.illinois.edu/pdf/11401.pdf" TargetMode="External"/><Relationship Id="rId343" Type="http://schemas.openxmlformats.org/officeDocument/2006/relationships/hyperlink" Target="http://bess.illinois.edu/pdf/02235.pdf" TargetMode="External"/><Relationship Id="rId550" Type="http://schemas.openxmlformats.org/officeDocument/2006/relationships/hyperlink" Target="http://bess.illinois.edu/pdf/04349.pdf" TargetMode="External"/><Relationship Id="rId82" Type="http://schemas.openxmlformats.org/officeDocument/2006/relationships/hyperlink" Target="http://bess.illinois.edu/pdf/02242.pdf" TargetMode="External"/><Relationship Id="rId203" Type="http://schemas.openxmlformats.org/officeDocument/2006/relationships/hyperlink" Target="http://bess.illinois.edu/pdf/00281.pdf" TargetMode="External"/><Relationship Id="rId385" Type="http://schemas.openxmlformats.org/officeDocument/2006/relationships/hyperlink" Target="http://bess.illinois.edu/pdf/02387.pdf" TargetMode="External"/><Relationship Id="rId592" Type="http://schemas.openxmlformats.org/officeDocument/2006/relationships/hyperlink" Target="http://bess.illinois.edu/pdf/07310.pdf" TargetMode="External"/><Relationship Id="rId245" Type="http://schemas.openxmlformats.org/officeDocument/2006/relationships/hyperlink" Target="http://bess.illinois.edu/pdf/11208.pdf" TargetMode="External"/><Relationship Id="rId287" Type="http://schemas.openxmlformats.org/officeDocument/2006/relationships/hyperlink" Target="http://bess.illinois.edu/pdf/09054.pdf" TargetMode="External"/><Relationship Id="rId410" Type="http://schemas.openxmlformats.org/officeDocument/2006/relationships/hyperlink" Target="http://bess.illinois.edu/pdf/04342.pdf" TargetMode="External"/><Relationship Id="rId452" Type="http://schemas.openxmlformats.org/officeDocument/2006/relationships/hyperlink" Target="http://bess.illinois.edu/pdf/05340-C.pdf" TargetMode="External"/><Relationship Id="rId494" Type="http://schemas.openxmlformats.org/officeDocument/2006/relationships/hyperlink" Target="http://bess.illinois.edu/pdf/04369.pdf" TargetMode="External"/><Relationship Id="rId508" Type="http://schemas.openxmlformats.org/officeDocument/2006/relationships/hyperlink" Target="http://bess.illinois.edu/pdf/06201.pdf" TargetMode="External"/><Relationship Id="rId105" Type="http://schemas.openxmlformats.org/officeDocument/2006/relationships/hyperlink" Target="http://bess.illinois.edu/pdf/05195p.pdf" TargetMode="External"/><Relationship Id="rId147" Type="http://schemas.openxmlformats.org/officeDocument/2006/relationships/hyperlink" Target="http://bess.illinois.edu/pdf/07234.pdf" TargetMode="External"/><Relationship Id="rId312" Type="http://schemas.openxmlformats.org/officeDocument/2006/relationships/hyperlink" Target="http://bess.illinois.edu/pdf/14175.pdf" TargetMode="External"/><Relationship Id="rId354" Type="http://schemas.openxmlformats.org/officeDocument/2006/relationships/hyperlink" Target="http://bess.illinois.edu/pdf/06065.pdf" TargetMode="External"/><Relationship Id="rId51" Type="http://schemas.openxmlformats.org/officeDocument/2006/relationships/hyperlink" Target="http://bess.illinois.edu/pdf/10246.pdf" TargetMode="External"/><Relationship Id="rId93" Type="http://schemas.openxmlformats.org/officeDocument/2006/relationships/hyperlink" Target="http://bess.illinois.edu/pdf/06071.pdf" TargetMode="External"/><Relationship Id="rId189" Type="http://schemas.openxmlformats.org/officeDocument/2006/relationships/hyperlink" Target="http://bess.illinois.edu/pdf/08258.pdf" TargetMode="External"/><Relationship Id="rId396" Type="http://schemas.openxmlformats.org/officeDocument/2006/relationships/hyperlink" Target="http://bess.illinois.edu/pdf/07359.pdf" TargetMode="External"/><Relationship Id="rId561" Type="http://schemas.openxmlformats.org/officeDocument/2006/relationships/hyperlink" Target="http://bess.illinois.edu/pdf/04324p.pdf" TargetMode="External"/><Relationship Id="rId214" Type="http://schemas.openxmlformats.org/officeDocument/2006/relationships/hyperlink" Target="http://bess.illinois.edu/pdf/09142.pdf" TargetMode="External"/><Relationship Id="rId256" Type="http://schemas.openxmlformats.org/officeDocument/2006/relationships/hyperlink" Target="http://bess.illinois.edu/pdf/13497.pdf" TargetMode="External"/><Relationship Id="rId298" Type="http://schemas.openxmlformats.org/officeDocument/2006/relationships/hyperlink" Target="http://bess.illinois.edu/pdf/09080.pdf" TargetMode="External"/><Relationship Id="rId421" Type="http://schemas.openxmlformats.org/officeDocument/2006/relationships/hyperlink" Target="http://bess.illinois.edu/pdf/07150.pdf" TargetMode="External"/><Relationship Id="rId463" Type="http://schemas.openxmlformats.org/officeDocument/2006/relationships/hyperlink" Target="http://bess.illinois.edu/pdf/04336.pdf" TargetMode="External"/><Relationship Id="rId519" Type="http://schemas.openxmlformats.org/officeDocument/2006/relationships/hyperlink" Target="http://bess.illinois.edu/pdf/00337.pdf" TargetMode="External"/><Relationship Id="rId116" Type="http://schemas.openxmlformats.org/officeDocument/2006/relationships/hyperlink" Target="http://bess.illinois.edu/pdf/00375.pdf" TargetMode="External"/><Relationship Id="rId158" Type="http://schemas.openxmlformats.org/officeDocument/2006/relationships/hyperlink" Target="http://bess.illinois.edu/pdf/05332-C.pdf" TargetMode="External"/><Relationship Id="rId323" Type="http://schemas.openxmlformats.org/officeDocument/2006/relationships/hyperlink" Target="http://bess.illinois.edu/pdf/04274.pdf" TargetMode="External"/><Relationship Id="rId530" Type="http://schemas.openxmlformats.org/officeDocument/2006/relationships/hyperlink" Target="http://bess.illinois.edu/pdf/99079.pdf" TargetMode="External"/><Relationship Id="rId20" Type="http://schemas.openxmlformats.org/officeDocument/2006/relationships/hyperlink" Target="http://bess.illinois.edu/pdf/12416.pdf" TargetMode="External"/><Relationship Id="rId62" Type="http://schemas.openxmlformats.org/officeDocument/2006/relationships/hyperlink" Target="http://bess.illinois.edu/pdf/14170.pdf" TargetMode="External"/><Relationship Id="rId365" Type="http://schemas.openxmlformats.org/officeDocument/2006/relationships/hyperlink" Target="http://bess.illinois.edu/pdf/06246p.pdf" TargetMode="External"/><Relationship Id="rId572" Type="http://schemas.openxmlformats.org/officeDocument/2006/relationships/hyperlink" Target="http://bess.illinois.edu/pdf/04391.pdf" TargetMode="External"/><Relationship Id="rId225" Type="http://schemas.openxmlformats.org/officeDocument/2006/relationships/hyperlink" Target="http://bess.illinois.edu/pdf/13365.pdf" TargetMode="External"/><Relationship Id="rId267" Type="http://schemas.openxmlformats.org/officeDocument/2006/relationships/hyperlink" Target="http://bess.illinois.edu/pdf/15002.pdf" TargetMode="External"/><Relationship Id="rId432" Type="http://schemas.openxmlformats.org/officeDocument/2006/relationships/hyperlink" Target="http://bess.illinois.edu/pdf/07221.pdf" TargetMode="External"/><Relationship Id="rId474" Type="http://schemas.openxmlformats.org/officeDocument/2006/relationships/hyperlink" Target="http://bess.illinois.edu/pdf/00208.pdf" TargetMode="External"/><Relationship Id="rId127" Type="http://schemas.openxmlformats.org/officeDocument/2006/relationships/hyperlink" Target="http://bess.illinois.edu/pdf/02467.pdf" TargetMode="External"/><Relationship Id="rId31" Type="http://schemas.openxmlformats.org/officeDocument/2006/relationships/hyperlink" Target="http://bess.illinois.edu/pdf/12744.pdf" TargetMode="External"/><Relationship Id="rId73" Type="http://schemas.openxmlformats.org/officeDocument/2006/relationships/hyperlink" Target="http://bess.illinois.edu/pdf/04302.pdf" TargetMode="External"/><Relationship Id="rId169" Type="http://schemas.openxmlformats.org/officeDocument/2006/relationships/hyperlink" Target="http://bess.illinois.edu/pdf/06032.pdf" TargetMode="External"/><Relationship Id="rId334" Type="http://schemas.openxmlformats.org/officeDocument/2006/relationships/hyperlink" Target="http://bess.illinois.edu/pdf/02207.pdf" TargetMode="External"/><Relationship Id="rId376" Type="http://schemas.openxmlformats.org/officeDocument/2006/relationships/hyperlink" Target="http://bess.illinois.edu/pdf/02335.pdf" TargetMode="External"/><Relationship Id="rId541" Type="http://schemas.openxmlformats.org/officeDocument/2006/relationships/hyperlink" Target="http://bess.illinois.edu/pdf/04218.pdf" TargetMode="External"/><Relationship Id="rId583" Type="http://schemas.openxmlformats.org/officeDocument/2006/relationships/hyperlink" Target="http://bess.illinois.edu/pdf/12703.pdf" TargetMode="External"/><Relationship Id="rId4" Type="http://schemas.openxmlformats.org/officeDocument/2006/relationships/hyperlink" Target="http://bess.illinois.edu/pdf/05125.pdf" TargetMode="External"/><Relationship Id="rId180" Type="http://schemas.openxmlformats.org/officeDocument/2006/relationships/hyperlink" Target="http://bess.illinois.edu/pdf/01286.pdf" TargetMode="External"/><Relationship Id="rId236" Type="http://schemas.openxmlformats.org/officeDocument/2006/relationships/hyperlink" Target="http://bess.illinois.edu/pdf/05122.pdf" TargetMode="External"/><Relationship Id="rId278" Type="http://schemas.openxmlformats.org/officeDocument/2006/relationships/hyperlink" Target="http://bess.illinois.edu/pdf/06148.pdf" TargetMode="External"/><Relationship Id="rId401" Type="http://schemas.openxmlformats.org/officeDocument/2006/relationships/hyperlink" Target="http://bess.illinois.edu/pdf/04344.pdf" TargetMode="External"/><Relationship Id="rId443" Type="http://schemas.openxmlformats.org/officeDocument/2006/relationships/hyperlink" Target="http://bess.illinois.edu/pdf/11405.pdf" TargetMode="External"/><Relationship Id="rId303" Type="http://schemas.openxmlformats.org/officeDocument/2006/relationships/hyperlink" Target="http://bess.illinois.edu/pdf/10255.pdf" TargetMode="External"/><Relationship Id="rId485" Type="http://schemas.openxmlformats.org/officeDocument/2006/relationships/hyperlink" Target="http://bess.illinois.edu/pdf/06044.pdf" TargetMode="External"/><Relationship Id="rId42" Type="http://schemas.openxmlformats.org/officeDocument/2006/relationships/hyperlink" Target="http://bess.illinois.edu/pdf/12616.pdf" TargetMode="External"/><Relationship Id="rId84" Type="http://schemas.openxmlformats.org/officeDocument/2006/relationships/hyperlink" Target="http://bess.illinois.edu/pdf/06081.pdf" TargetMode="External"/><Relationship Id="rId138" Type="http://schemas.openxmlformats.org/officeDocument/2006/relationships/hyperlink" Target="http://bess.illinois.edu/pdf/05196.pdf" TargetMode="External"/><Relationship Id="rId345" Type="http://schemas.openxmlformats.org/officeDocument/2006/relationships/hyperlink" Target="http://bess.illinois.edu/pdf/02228.pdf" TargetMode="External"/><Relationship Id="rId387" Type="http://schemas.openxmlformats.org/officeDocument/2006/relationships/hyperlink" Target="http://bess.illinois.edu/pdf/08176.pdf" TargetMode="External"/><Relationship Id="rId510" Type="http://schemas.openxmlformats.org/officeDocument/2006/relationships/hyperlink" Target="http://bess.illinois.edu/pdf/06211.pdf" TargetMode="External"/><Relationship Id="rId552" Type="http://schemas.openxmlformats.org/officeDocument/2006/relationships/hyperlink" Target="http://bess.illinois.edu/pdf/04352.pdf" TargetMode="External"/><Relationship Id="rId594" Type="http://schemas.openxmlformats.org/officeDocument/2006/relationships/hyperlink" Target="http://bess.illinois.edu/pdf/02349.pdf" TargetMode="External"/><Relationship Id="rId191" Type="http://schemas.openxmlformats.org/officeDocument/2006/relationships/hyperlink" Target="http://bess.illinois.edu/pdf/02283.pdf" TargetMode="External"/><Relationship Id="rId205" Type="http://schemas.openxmlformats.org/officeDocument/2006/relationships/hyperlink" Target="http://bess.illinois.edu/pdf/00280.pdf" TargetMode="External"/><Relationship Id="rId247" Type="http://schemas.openxmlformats.org/officeDocument/2006/relationships/hyperlink" Target="http://bess.illinois.edu/pdf/13562.pdf" TargetMode="External"/><Relationship Id="rId412" Type="http://schemas.openxmlformats.org/officeDocument/2006/relationships/hyperlink" Target="http://bess.illinois.edu/pdf/14100.pdf" TargetMode="External"/><Relationship Id="rId107" Type="http://schemas.openxmlformats.org/officeDocument/2006/relationships/hyperlink" Target="http://bess.illinois.edu/pdf/12426.pdf" TargetMode="External"/><Relationship Id="rId289" Type="http://schemas.openxmlformats.org/officeDocument/2006/relationships/hyperlink" Target="http://bess.illinois.edu/pdf/08154.pdf" TargetMode="External"/><Relationship Id="rId454" Type="http://schemas.openxmlformats.org/officeDocument/2006/relationships/hyperlink" Target="http://bess.illinois.edu/pdf/04308.pdf" TargetMode="External"/><Relationship Id="rId496" Type="http://schemas.openxmlformats.org/officeDocument/2006/relationships/hyperlink" Target="http://bess.illinois.edu/pdf/04361.pdf" TargetMode="External"/><Relationship Id="rId11" Type="http://schemas.openxmlformats.org/officeDocument/2006/relationships/hyperlink" Target="http://bess.illinois.edu/pdf/11227.pdf" TargetMode="External"/><Relationship Id="rId53" Type="http://schemas.openxmlformats.org/officeDocument/2006/relationships/hyperlink" Target="http://bess.illinois.edu/pdf/10247.pdf" TargetMode="External"/><Relationship Id="rId149" Type="http://schemas.openxmlformats.org/officeDocument/2006/relationships/hyperlink" Target="http://bess.illinois.edu/pdf/07216.pdf" TargetMode="External"/><Relationship Id="rId314" Type="http://schemas.openxmlformats.org/officeDocument/2006/relationships/hyperlink" Target="http://bess.illinois.edu/pdf/14160.pdf" TargetMode="External"/><Relationship Id="rId356" Type="http://schemas.openxmlformats.org/officeDocument/2006/relationships/hyperlink" Target="http://bess.illinois.edu/pdf/06064.pdf" TargetMode="External"/><Relationship Id="rId398" Type="http://schemas.openxmlformats.org/officeDocument/2006/relationships/hyperlink" Target="http://bess.illinois.edu/pdf/02460.pdf" TargetMode="External"/><Relationship Id="rId521" Type="http://schemas.openxmlformats.org/officeDocument/2006/relationships/hyperlink" Target="http://bess.illinois.edu/pdf/08002e.pdf" TargetMode="External"/><Relationship Id="rId563" Type="http://schemas.openxmlformats.org/officeDocument/2006/relationships/hyperlink" Target="http://bess.illinois.edu/pdf/04321p.pdf" TargetMode="External"/><Relationship Id="rId95" Type="http://schemas.openxmlformats.org/officeDocument/2006/relationships/hyperlink" Target="http://bess.illinois.edu/pdf/07048.pdf" TargetMode="External"/><Relationship Id="rId160" Type="http://schemas.openxmlformats.org/officeDocument/2006/relationships/hyperlink" Target="http://bess.illinois.edu/pdf/00282.pdf" TargetMode="External"/><Relationship Id="rId216" Type="http://schemas.openxmlformats.org/officeDocument/2006/relationships/hyperlink" Target="http://bess.illinois.edu/pdf/03053.pdf" TargetMode="External"/><Relationship Id="rId423" Type="http://schemas.openxmlformats.org/officeDocument/2006/relationships/hyperlink" Target="http://bess.illinois.edu/pdf/00066.pdf" TargetMode="External"/><Relationship Id="rId258" Type="http://schemas.openxmlformats.org/officeDocument/2006/relationships/hyperlink" Target="http://bess.illinois.edu/pdf/13501.pdf" TargetMode="External"/><Relationship Id="rId465" Type="http://schemas.openxmlformats.org/officeDocument/2006/relationships/hyperlink" Target="http://bess.illinois.edu/pdf/04322.pdf" TargetMode="External"/><Relationship Id="rId22" Type="http://schemas.openxmlformats.org/officeDocument/2006/relationships/hyperlink" Target="http://bess.illinois.edu/pdf/12794.pdf" TargetMode="External"/><Relationship Id="rId64" Type="http://schemas.openxmlformats.org/officeDocument/2006/relationships/hyperlink" Target="http://bess.illinois.edu/pdf/14167.pdf" TargetMode="External"/><Relationship Id="rId118" Type="http://schemas.openxmlformats.org/officeDocument/2006/relationships/hyperlink" Target="http://bess.illinois.edu/pdf/03153.pdf" TargetMode="External"/><Relationship Id="rId325" Type="http://schemas.openxmlformats.org/officeDocument/2006/relationships/hyperlink" Target="http://bess.illinois.edu/pdf/04278.pdf" TargetMode="External"/><Relationship Id="rId367" Type="http://schemas.openxmlformats.org/officeDocument/2006/relationships/hyperlink" Target="http://bess.illinois.edu/pdf/04312p.pdf" TargetMode="External"/><Relationship Id="rId532" Type="http://schemas.openxmlformats.org/officeDocument/2006/relationships/hyperlink" Target="http://bess.illinois.edu/pdf/07486e.pdf" TargetMode="External"/><Relationship Id="rId574" Type="http://schemas.openxmlformats.org/officeDocument/2006/relationships/hyperlink" Target="http://bess.illinois.edu/pdf/12704.pdf" TargetMode="External"/><Relationship Id="rId171" Type="http://schemas.openxmlformats.org/officeDocument/2006/relationships/hyperlink" Target="http://bess.illinois.edu/pdf/05135.pdf" TargetMode="External"/><Relationship Id="rId227" Type="http://schemas.openxmlformats.org/officeDocument/2006/relationships/hyperlink" Target="http://bess.illinois.edu/pdf/13361.pdf" TargetMode="External"/><Relationship Id="rId269" Type="http://schemas.openxmlformats.org/officeDocument/2006/relationships/hyperlink" Target="http://bess.illinois.edu/pdf/08315.pdf" TargetMode="External"/><Relationship Id="rId434" Type="http://schemas.openxmlformats.org/officeDocument/2006/relationships/hyperlink" Target="http://bess.illinois.edu/pdf/07222.pdf" TargetMode="External"/><Relationship Id="rId476" Type="http://schemas.openxmlformats.org/officeDocument/2006/relationships/hyperlink" Target="http://bess.illinois.edu/pdf/05019.pdf" TargetMode="External"/><Relationship Id="rId33" Type="http://schemas.openxmlformats.org/officeDocument/2006/relationships/hyperlink" Target="http://bess.illinois.edu/pdf/12565.pdf" TargetMode="External"/><Relationship Id="rId129" Type="http://schemas.openxmlformats.org/officeDocument/2006/relationships/hyperlink" Target="http://bess.illinois.edu/pdf/02468.pdf" TargetMode="External"/><Relationship Id="rId280" Type="http://schemas.openxmlformats.org/officeDocument/2006/relationships/hyperlink" Target="http://bess.illinois.edu/pdf/14378.pdf" TargetMode="External"/><Relationship Id="rId336" Type="http://schemas.openxmlformats.org/officeDocument/2006/relationships/hyperlink" Target="http://bess.illinois.edu/pdf/02209.pdf" TargetMode="External"/><Relationship Id="rId501" Type="http://schemas.openxmlformats.org/officeDocument/2006/relationships/hyperlink" Target="http://bess.illinois.edu/pdf/14580.pdf" TargetMode="External"/><Relationship Id="rId543" Type="http://schemas.openxmlformats.org/officeDocument/2006/relationships/hyperlink" Target="http://bess.illinois.edu/pdf/14146.pdf" TargetMode="External"/><Relationship Id="rId75" Type="http://schemas.openxmlformats.org/officeDocument/2006/relationships/hyperlink" Target="http://bess.illinois.edu/pdf/05030.pdf" TargetMode="External"/><Relationship Id="rId140" Type="http://schemas.openxmlformats.org/officeDocument/2006/relationships/hyperlink" Target="http://bess.illinois.edu/pdf/02071.pdf" TargetMode="External"/><Relationship Id="rId182" Type="http://schemas.openxmlformats.org/officeDocument/2006/relationships/hyperlink" Target="http://bess.illinois.edu/pdf/04333p.pdf" TargetMode="External"/><Relationship Id="rId378" Type="http://schemas.openxmlformats.org/officeDocument/2006/relationships/hyperlink" Target="http://bess.illinois.edu/pdf/12673.pdf" TargetMode="External"/><Relationship Id="rId403" Type="http://schemas.openxmlformats.org/officeDocument/2006/relationships/hyperlink" Target="http://bess.illinois.edu/pdf/04347.pdf" TargetMode="External"/><Relationship Id="rId585" Type="http://schemas.openxmlformats.org/officeDocument/2006/relationships/hyperlink" Target="http://bess.illinois.edu/pdf/05203.pdf" TargetMode="External"/><Relationship Id="rId6" Type="http://schemas.openxmlformats.org/officeDocument/2006/relationships/hyperlink" Target="http://bess.illinois.edu/pdf/11229.pdf" TargetMode="External"/><Relationship Id="rId238" Type="http://schemas.openxmlformats.org/officeDocument/2006/relationships/hyperlink" Target="http://bess.illinois.edu/pdf/12708.pdf" TargetMode="External"/><Relationship Id="rId445" Type="http://schemas.openxmlformats.org/officeDocument/2006/relationships/hyperlink" Target="http://bess.illinois.edu/pdf/01093.pdf" TargetMode="External"/><Relationship Id="rId487" Type="http://schemas.openxmlformats.org/officeDocument/2006/relationships/hyperlink" Target="http://bess.illinois.edu/pdf/02142.pdf" TargetMode="External"/><Relationship Id="rId291" Type="http://schemas.openxmlformats.org/officeDocument/2006/relationships/hyperlink" Target="http://bess.illinois.edu/pdf/13570.pdf" TargetMode="External"/><Relationship Id="rId305" Type="http://schemas.openxmlformats.org/officeDocument/2006/relationships/hyperlink" Target="http://bess.illinois.edu/pdf/10252.pdf" TargetMode="External"/><Relationship Id="rId347" Type="http://schemas.openxmlformats.org/officeDocument/2006/relationships/hyperlink" Target="http://bess.illinois.edu/pdf/07314.pdf" TargetMode="External"/><Relationship Id="rId512" Type="http://schemas.openxmlformats.org/officeDocument/2006/relationships/hyperlink" Target="http://bess.illinois.edu/pdf/03104.pdf" TargetMode="External"/><Relationship Id="rId44" Type="http://schemas.openxmlformats.org/officeDocument/2006/relationships/hyperlink" Target="http://bess.illinois.edu/pdf/09082.pdf" TargetMode="External"/><Relationship Id="rId86" Type="http://schemas.openxmlformats.org/officeDocument/2006/relationships/hyperlink" Target="http://bess.illinois.edu/pdf/06083.pdf" TargetMode="External"/><Relationship Id="rId151" Type="http://schemas.openxmlformats.org/officeDocument/2006/relationships/hyperlink" Target="http://bess.illinois.edu/pdf/05241.pdf" TargetMode="External"/><Relationship Id="rId389" Type="http://schemas.openxmlformats.org/officeDocument/2006/relationships/hyperlink" Target="http://bess.illinois.edu/pdf/00369.pdf" TargetMode="External"/><Relationship Id="rId554" Type="http://schemas.openxmlformats.org/officeDocument/2006/relationships/hyperlink" Target="http://bess.illinois.edu/pdf/99022.pdf" TargetMode="External"/><Relationship Id="rId596" Type="http://schemas.openxmlformats.org/officeDocument/2006/relationships/hyperlink" Target="http://bess.illinois.edu/pdf/12799.pdf" TargetMode="External"/><Relationship Id="rId193" Type="http://schemas.openxmlformats.org/officeDocument/2006/relationships/hyperlink" Target="http://bess.illinois.edu/pdf/00214.pdf" TargetMode="External"/><Relationship Id="rId207" Type="http://schemas.openxmlformats.org/officeDocument/2006/relationships/hyperlink" Target="http://bess.illinois.edu/pdf/05020.pdf" TargetMode="External"/><Relationship Id="rId249" Type="http://schemas.openxmlformats.org/officeDocument/2006/relationships/hyperlink" Target="http://bess.illinois.edu/pdf/13287.pdf" TargetMode="External"/><Relationship Id="rId414" Type="http://schemas.openxmlformats.org/officeDocument/2006/relationships/hyperlink" Target="http://bess.illinois.edu/pdf/04312.pdf" TargetMode="External"/><Relationship Id="rId456" Type="http://schemas.openxmlformats.org/officeDocument/2006/relationships/hyperlink" Target="http://bess.illinois.edu/pdf/04308-C.pdf" TargetMode="External"/><Relationship Id="rId498" Type="http://schemas.openxmlformats.org/officeDocument/2006/relationships/hyperlink" Target="http://bess.illinois.edu/pdf/04366.pdf" TargetMode="External"/><Relationship Id="rId13" Type="http://schemas.openxmlformats.org/officeDocument/2006/relationships/hyperlink" Target="http://bess.illinois.edu/pdf/12605.pdf" TargetMode="External"/><Relationship Id="rId109" Type="http://schemas.openxmlformats.org/officeDocument/2006/relationships/hyperlink" Target="http://bess.illinois.edu/pdf/12788.pdf" TargetMode="External"/><Relationship Id="rId260" Type="http://schemas.openxmlformats.org/officeDocument/2006/relationships/hyperlink" Target="http://bess.illinois.edu/pdf/13502.pdf" TargetMode="External"/><Relationship Id="rId316" Type="http://schemas.openxmlformats.org/officeDocument/2006/relationships/hyperlink" Target="http://bess.illinois.edu/pdf/14158.pdf" TargetMode="External"/><Relationship Id="rId523" Type="http://schemas.openxmlformats.org/officeDocument/2006/relationships/hyperlink" Target="http://bess.illinois.edu/pdf/14236.pdf" TargetMode="External"/><Relationship Id="rId55" Type="http://schemas.openxmlformats.org/officeDocument/2006/relationships/hyperlink" Target="http://bess.illinois.edu/pdf/11394.pdf" TargetMode="External"/><Relationship Id="rId97" Type="http://schemas.openxmlformats.org/officeDocument/2006/relationships/hyperlink" Target="http://bess.illinois.edu/pdf/04153.pdf" TargetMode="External"/><Relationship Id="rId120" Type="http://schemas.openxmlformats.org/officeDocument/2006/relationships/hyperlink" Target="http://bess.illinois.edu/pdf/13659.pdf" TargetMode="External"/><Relationship Id="rId358" Type="http://schemas.openxmlformats.org/officeDocument/2006/relationships/hyperlink" Target="http://bess.illinois.edu/pdf/06073.pdf" TargetMode="External"/><Relationship Id="rId565" Type="http://schemas.openxmlformats.org/officeDocument/2006/relationships/hyperlink" Target="http://bess.illinois.edu/pdf/04320p.pdf" TargetMode="External"/><Relationship Id="rId162" Type="http://schemas.openxmlformats.org/officeDocument/2006/relationships/hyperlink" Target="http://bess.illinois.edu/pdf/00259.pdf" TargetMode="External"/><Relationship Id="rId218" Type="http://schemas.openxmlformats.org/officeDocument/2006/relationships/hyperlink" Target="http://bess.illinois.edu/pdf/06210.pdf" TargetMode="External"/><Relationship Id="rId425" Type="http://schemas.openxmlformats.org/officeDocument/2006/relationships/hyperlink" Target="http://bess.illinois.edu/pdf/00071.pdf" TargetMode="External"/><Relationship Id="rId467" Type="http://schemas.openxmlformats.org/officeDocument/2006/relationships/hyperlink" Target="http://bess.illinois.edu/pdf/04323.pdf" TargetMode="External"/><Relationship Id="rId271" Type="http://schemas.openxmlformats.org/officeDocument/2006/relationships/hyperlink" Target="http://bess.illinois.edu/pdf/06113.pdf" TargetMode="External"/><Relationship Id="rId24" Type="http://schemas.openxmlformats.org/officeDocument/2006/relationships/hyperlink" Target="http://bess.illinois.edu/pdf/13185.pdf" TargetMode="External"/><Relationship Id="rId66" Type="http://schemas.openxmlformats.org/officeDocument/2006/relationships/hyperlink" Target="http://bess.illinois.edu/pdf/05025.pdf" TargetMode="External"/><Relationship Id="rId131" Type="http://schemas.openxmlformats.org/officeDocument/2006/relationships/hyperlink" Target="http://bess.illinois.edu/pdf/05332.pdf" TargetMode="External"/><Relationship Id="rId327" Type="http://schemas.openxmlformats.org/officeDocument/2006/relationships/hyperlink" Target="http://bess.illinois.edu/pdf/00313.pdf" TargetMode="External"/><Relationship Id="rId369" Type="http://schemas.openxmlformats.org/officeDocument/2006/relationships/hyperlink" Target="http://bess.illinois.edu/pdf/05188p.pdf" TargetMode="External"/><Relationship Id="rId534" Type="http://schemas.openxmlformats.org/officeDocument/2006/relationships/hyperlink" Target="http://bess.illinois.edu/pdf/07472.pdf" TargetMode="External"/><Relationship Id="rId576" Type="http://schemas.openxmlformats.org/officeDocument/2006/relationships/hyperlink" Target="http://bess.illinois.edu/pdf/02124.pdf" TargetMode="External"/><Relationship Id="rId173" Type="http://schemas.openxmlformats.org/officeDocument/2006/relationships/hyperlink" Target="http://bess.illinois.edu/pdf/05209.pdf" TargetMode="External"/><Relationship Id="rId229" Type="http://schemas.openxmlformats.org/officeDocument/2006/relationships/hyperlink" Target="http://bess.illinois.edu/pdf/09248.pdf" TargetMode="External"/><Relationship Id="rId380" Type="http://schemas.openxmlformats.org/officeDocument/2006/relationships/hyperlink" Target="http://bess.illinois.edu/pdf/02383.pdf" TargetMode="External"/><Relationship Id="rId436" Type="http://schemas.openxmlformats.org/officeDocument/2006/relationships/hyperlink" Target="http://bess.illinois.edu/pdf/01232.pdf" TargetMode="External"/><Relationship Id="rId240" Type="http://schemas.openxmlformats.org/officeDocument/2006/relationships/hyperlink" Target="http://bess.illinois.edu/pdf/10480.pdf" TargetMode="External"/><Relationship Id="rId478" Type="http://schemas.openxmlformats.org/officeDocument/2006/relationships/hyperlink" Target="http://bess.illinois.edu/pdf/07208.pdf" TargetMode="External"/><Relationship Id="rId35" Type="http://schemas.openxmlformats.org/officeDocument/2006/relationships/hyperlink" Target="http://bess.illinois.edu/pdf/12562.pdf" TargetMode="External"/><Relationship Id="rId77" Type="http://schemas.openxmlformats.org/officeDocument/2006/relationships/hyperlink" Target="http://bess.illinois.edu/pdf/00237.pdf" TargetMode="External"/><Relationship Id="rId100" Type="http://schemas.openxmlformats.org/officeDocument/2006/relationships/hyperlink" Target="http://bess.illinois.edu/pdf/04335p.pdf" TargetMode="External"/><Relationship Id="rId282" Type="http://schemas.openxmlformats.org/officeDocument/2006/relationships/hyperlink" Target="http://bess.illinois.edu/pdf/12554.pdf" TargetMode="External"/><Relationship Id="rId338" Type="http://schemas.openxmlformats.org/officeDocument/2006/relationships/hyperlink" Target="http://bess.illinois.edu/pdf/10484.pdf" TargetMode="External"/><Relationship Id="rId503" Type="http://schemas.openxmlformats.org/officeDocument/2006/relationships/hyperlink" Target="http://bess.illinois.edu/pdf/03052.pdf" TargetMode="External"/><Relationship Id="rId545" Type="http://schemas.openxmlformats.org/officeDocument/2006/relationships/hyperlink" Target="http://bess.illinois.edu/pdf/00097.pdf" TargetMode="External"/><Relationship Id="rId587" Type="http://schemas.openxmlformats.org/officeDocument/2006/relationships/hyperlink" Target="http://bess.illinois.edu/pdf/05202.pdf" TargetMode="External"/><Relationship Id="rId8" Type="http://schemas.openxmlformats.org/officeDocument/2006/relationships/hyperlink" Target="http://bess.illinois.edu/pdf/11220.pdf" TargetMode="External"/><Relationship Id="rId142" Type="http://schemas.openxmlformats.org/officeDocument/2006/relationships/hyperlink" Target="http://bess.illinois.edu/pdf/04177.pdf" TargetMode="External"/><Relationship Id="rId184" Type="http://schemas.openxmlformats.org/officeDocument/2006/relationships/hyperlink" Target="http://bess.illinois.edu/pdf/02283p.pdf" TargetMode="External"/><Relationship Id="rId391" Type="http://schemas.openxmlformats.org/officeDocument/2006/relationships/hyperlink" Target="http://bess.illinois.edu/pdf/03149.pdf" TargetMode="External"/><Relationship Id="rId405" Type="http://schemas.openxmlformats.org/officeDocument/2006/relationships/hyperlink" Target="http://bess.illinois.edu/pdf/05340.pdf" TargetMode="External"/><Relationship Id="rId447" Type="http://schemas.openxmlformats.org/officeDocument/2006/relationships/hyperlink" Target="http://bess.illinois.edu/pdf/01175.pdf" TargetMode="External"/><Relationship Id="rId251" Type="http://schemas.openxmlformats.org/officeDocument/2006/relationships/hyperlink" Target="http://bess.illinois.edu/pdf/13289.pdf" TargetMode="External"/><Relationship Id="rId489" Type="http://schemas.openxmlformats.org/officeDocument/2006/relationships/hyperlink" Target="http://bess.illinois.edu/pdf/06241p.pdf" TargetMode="External"/><Relationship Id="rId46" Type="http://schemas.openxmlformats.org/officeDocument/2006/relationships/hyperlink" Target="http://bess.illinois.edu/pdf/14233.pdf" TargetMode="External"/><Relationship Id="rId293" Type="http://schemas.openxmlformats.org/officeDocument/2006/relationships/hyperlink" Target="http://bess.illinois.edu/pdf/13592.pdf" TargetMode="External"/><Relationship Id="rId307" Type="http://schemas.openxmlformats.org/officeDocument/2006/relationships/hyperlink" Target="http://bess.illinois.edu/pdf/11387.pdf" TargetMode="External"/><Relationship Id="rId349" Type="http://schemas.openxmlformats.org/officeDocument/2006/relationships/hyperlink" Target="http://bess.illinois.edu/pdf/12710.pdf" TargetMode="External"/><Relationship Id="rId514" Type="http://schemas.openxmlformats.org/officeDocument/2006/relationships/hyperlink" Target="http://bess.illinois.edu/pdf/03033.pdf" TargetMode="External"/><Relationship Id="rId556" Type="http://schemas.openxmlformats.org/officeDocument/2006/relationships/hyperlink" Target="http://bess.illinois.edu/pdf/06260.pdf" TargetMode="External"/><Relationship Id="rId88" Type="http://schemas.openxmlformats.org/officeDocument/2006/relationships/hyperlink" Target="http://bess.illinois.edu/pdf/07044.pdf" TargetMode="External"/><Relationship Id="rId111" Type="http://schemas.openxmlformats.org/officeDocument/2006/relationships/hyperlink" Target="http://bess.illinois.edu/pdf/08170.pdf" TargetMode="External"/><Relationship Id="rId153" Type="http://schemas.openxmlformats.org/officeDocument/2006/relationships/hyperlink" Target="http://bess.illinois.edu/pdf/11408.pdf" TargetMode="External"/><Relationship Id="rId195" Type="http://schemas.openxmlformats.org/officeDocument/2006/relationships/hyperlink" Target="http://bess.illinois.edu/pdf/00218.pdf" TargetMode="External"/><Relationship Id="rId209" Type="http://schemas.openxmlformats.org/officeDocument/2006/relationships/hyperlink" Target="http://bess.illinois.edu/pdf/00227.pdf" TargetMode="External"/><Relationship Id="rId360" Type="http://schemas.openxmlformats.org/officeDocument/2006/relationships/hyperlink" Target="http://bess.illinois.edu/pdf/06063.pdf" TargetMode="External"/><Relationship Id="rId416" Type="http://schemas.openxmlformats.org/officeDocument/2006/relationships/hyperlink" Target="http://bess.illinois.edu/pdf/05188.pdf" TargetMode="External"/><Relationship Id="rId598" Type="http://schemas.openxmlformats.org/officeDocument/2006/relationships/printerSettings" Target="../printerSettings/printerSettings1.bin"/><Relationship Id="rId220" Type="http://schemas.openxmlformats.org/officeDocument/2006/relationships/hyperlink" Target="http://bess.illinois.edu/pdf/05231.pdf" TargetMode="External"/><Relationship Id="rId458" Type="http://schemas.openxmlformats.org/officeDocument/2006/relationships/hyperlink" Target="http://bess.illinois.edu/pdf/00252.pdf" TargetMode="External"/><Relationship Id="rId15" Type="http://schemas.openxmlformats.org/officeDocument/2006/relationships/hyperlink" Target="http://bess.illinois.edu/pdf/12592.pdf" TargetMode="External"/><Relationship Id="rId57" Type="http://schemas.openxmlformats.org/officeDocument/2006/relationships/hyperlink" Target="http://bess.illinois.edu/pdf/10240.pdf" TargetMode="External"/><Relationship Id="rId262" Type="http://schemas.openxmlformats.org/officeDocument/2006/relationships/hyperlink" Target="http://bess.illinois.edu/pdf/12791.pdf" TargetMode="External"/><Relationship Id="rId318" Type="http://schemas.openxmlformats.org/officeDocument/2006/relationships/hyperlink" Target="http://bess.illinois.edu/pdf/14182.pdf" TargetMode="External"/><Relationship Id="rId525" Type="http://schemas.openxmlformats.org/officeDocument/2006/relationships/hyperlink" Target="http://bess.illinois.edu/pdf/11129.pdf" TargetMode="External"/><Relationship Id="rId567" Type="http://schemas.openxmlformats.org/officeDocument/2006/relationships/hyperlink" Target="http://bess.illinois.edu/pdf/04337p.pdf" TargetMode="External"/><Relationship Id="rId99" Type="http://schemas.openxmlformats.org/officeDocument/2006/relationships/hyperlink" Target="http://bess.illinois.edu/pdf/06078.pdf" TargetMode="External"/><Relationship Id="rId122" Type="http://schemas.openxmlformats.org/officeDocument/2006/relationships/hyperlink" Target="http://bess.illinois.edu/pdf/07371.pdf" TargetMode="External"/><Relationship Id="rId164" Type="http://schemas.openxmlformats.org/officeDocument/2006/relationships/hyperlink" Target="http://bess.illinois.edu/pdf/00255.pdf" TargetMode="External"/><Relationship Id="rId371" Type="http://schemas.openxmlformats.org/officeDocument/2006/relationships/hyperlink" Target="http://bess.illinois.edu/pdf/05194p.pdf" TargetMode="External"/><Relationship Id="rId427" Type="http://schemas.openxmlformats.org/officeDocument/2006/relationships/hyperlink" Target="http://bess.illinois.edu/pdf/00061.pdf" TargetMode="External"/><Relationship Id="rId469" Type="http://schemas.openxmlformats.org/officeDocument/2006/relationships/hyperlink" Target="http://bess.illinois.edu/pdf/04332.pdf" TargetMode="External"/><Relationship Id="rId26" Type="http://schemas.openxmlformats.org/officeDocument/2006/relationships/hyperlink" Target="http://bess.illinois.edu/pdf/13184.pdf" TargetMode="External"/><Relationship Id="rId231" Type="http://schemas.openxmlformats.org/officeDocument/2006/relationships/hyperlink" Target="http://bess.illinois.edu/pdf/09257.pdf" TargetMode="External"/><Relationship Id="rId273" Type="http://schemas.openxmlformats.org/officeDocument/2006/relationships/hyperlink" Target="http://bess.illinois.edu/pdf/06139.pdf" TargetMode="External"/><Relationship Id="rId329" Type="http://schemas.openxmlformats.org/officeDocument/2006/relationships/hyperlink" Target="http://bess.illinois.edu/pdf/05029.pdf" TargetMode="External"/><Relationship Id="rId480" Type="http://schemas.openxmlformats.org/officeDocument/2006/relationships/hyperlink" Target="http://bess.illinois.edu/pdf/01296.pdf" TargetMode="External"/><Relationship Id="rId536" Type="http://schemas.openxmlformats.org/officeDocument/2006/relationships/hyperlink" Target="http://bess.illinois.edu/pdf/07478.pdf" TargetMode="External"/><Relationship Id="rId68" Type="http://schemas.openxmlformats.org/officeDocument/2006/relationships/hyperlink" Target="http://bess.illinois.edu/pdf/04276.pdf" TargetMode="External"/><Relationship Id="rId133" Type="http://schemas.openxmlformats.org/officeDocument/2006/relationships/hyperlink" Target="http://bess.illinois.edu/pdf/05331.pdf" TargetMode="External"/><Relationship Id="rId175" Type="http://schemas.openxmlformats.org/officeDocument/2006/relationships/hyperlink" Target="http://bess.illinois.edu/pdf/05206.pdf" TargetMode="External"/><Relationship Id="rId340" Type="http://schemas.openxmlformats.org/officeDocument/2006/relationships/hyperlink" Target="http://bess.illinois.edu/pdf/07206.pdf" TargetMode="External"/><Relationship Id="rId578" Type="http://schemas.openxmlformats.org/officeDocument/2006/relationships/hyperlink" Target="http://bess.illinois.edu/pdf/02365.pdf" TargetMode="External"/><Relationship Id="rId200" Type="http://schemas.openxmlformats.org/officeDocument/2006/relationships/hyperlink" Target="http://bess.illinois.edu/pdf/00212.pdf" TargetMode="External"/><Relationship Id="rId382" Type="http://schemas.openxmlformats.org/officeDocument/2006/relationships/hyperlink" Target="http://bess.illinois.edu/pdf/08174.pdf" TargetMode="External"/><Relationship Id="rId438" Type="http://schemas.openxmlformats.org/officeDocument/2006/relationships/hyperlink" Target="http://bess.illinois.edu/pdf/01204.pdf" TargetMode="External"/><Relationship Id="rId242" Type="http://schemas.openxmlformats.org/officeDocument/2006/relationships/hyperlink" Target="http://bess.illinois.edu/pdf/10479.pdf" TargetMode="External"/><Relationship Id="rId284" Type="http://schemas.openxmlformats.org/officeDocument/2006/relationships/hyperlink" Target="http://bess.illinois.edu/pdf/09069.pdf" TargetMode="External"/><Relationship Id="rId491" Type="http://schemas.openxmlformats.org/officeDocument/2006/relationships/hyperlink" Target="http://bess.illinois.edu/pdf/01392.pdf" TargetMode="External"/><Relationship Id="rId505" Type="http://schemas.openxmlformats.org/officeDocument/2006/relationships/hyperlink" Target="http://bess.illinois.edu/pdf/00080.pdf" TargetMode="External"/><Relationship Id="rId37" Type="http://schemas.openxmlformats.org/officeDocument/2006/relationships/hyperlink" Target="http://bess.illinois.edu/pdf/12635.pdf" TargetMode="External"/><Relationship Id="rId79" Type="http://schemas.openxmlformats.org/officeDocument/2006/relationships/hyperlink" Target="http://bess.illinois.edu/pdf/02039.pdf" TargetMode="External"/><Relationship Id="rId102" Type="http://schemas.openxmlformats.org/officeDocument/2006/relationships/hyperlink" Target="http://bess.illinois.edu/pdf/05191p.pdf" TargetMode="External"/><Relationship Id="rId144" Type="http://schemas.openxmlformats.org/officeDocument/2006/relationships/hyperlink" Target="http://bess.illinois.edu/pdf/07219.pdf" TargetMode="External"/><Relationship Id="rId547" Type="http://schemas.openxmlformats.org/officeDocument/2006/relationships/hyperlink" Target="http://bess.illinois.edu/pdf/04325.pdf" TargetMode="External"/><Relationship Id="rId589" Type="http://schemas.openxmlformats.org/officeDocument/2006/relationships/hyperlink" Target="http://bess.illinois.edu/pdf/05134.pdf" TargetMode="External"/><Relationship Id="rId90" Type="http://schemas.openxmlformats.org/officeDocument/2006/relationships/hyperlink" Target="http://bess.illinois.edu/pdf/06067.pdf" TargetMode="External"/><Relationship Id="rId186" Type="http://schemas.openxmlformats.org/officeDocument/2006/relationships/hyperlink" Target="http://bess.illinois.edu/pdf/05072.pdf" TargetMode="External"/><Relationship Id="rId351" Type="http://schemas.openxmlformats.org/officeDocument/2006/relationships/hyperlink" Target="http://bess.illinois.edu/pdf/06050.pdf" TargetMode="External"/><Relationship Id="rId393" Type="http://schemas.openxmlformats.org/officeDocument/2006/relationships/hyperlink" Target="http://bess.illinois.edu/pdf/05159.pdf" TargetMode="External"/><Relationship Id="rId407" Type="http://schemas.openxmlformats.org/officeDocument/2006/relationships/hyperlink" Target="http://bess.illinois.edu/pdf/05337.pdf" TargetMode="External"/><Relationship Id="rId449" Type="http://schemas.openxmlformats.org/officeDocument/2006/relationships/hyperlink" Target="http://bess.illinois.edu/pdf/05338-C.pdf" TargetMode="External"/><Relationship Id="rId211" Type="http://schemas.openxmlformats.org/officeDocument/2006/relationships/hyperlink" Target="http://bess.illinois.edu/pdf/00235.pdf" TargetMode="External"/><Relationship Id="rId253" Type="http://schemas.openxmlformats.org/officeDocument/2006/relationships/hyperlink" Target="http://bess.illinois.edu/pdf/08220.pdf" TargetMode="External"/><Relationship Id="rId295" Type="http://schemas.openxmlformats.org/officeDocument/2006/relationships/hyperlink" Target="http://bess.illinois.edu/pdf/12614.pdf" TargetMode="External"/><Relationship Id="rId309" Type="http://schemas.openxmlformats.org/officeDocument/2006/relationships/hyperlink" Target="http://bess.illinois.edu/pdf/10237.pdf" TargetMode="External"/><Relationship Id="rId460" Type="http://schemas.openxmlformats.org/officeDocument/2006/relationships/hyperlink" Target="http://bess.illinois.edu/pdf/00291.pdf" TargetMode="External"/><Relationship Id="rId516" Type="http://schemas.openxmlformats.org/officeDocument/2006/relationships/hyperlink" Target="http://bess.illinois.edu/pdf/06171.pdf" TargetMode="External"/><Relationship Id="rId48" Type="http://schemas.openxmlformats.org/officeDocument/2006/relationships/hyperlink" Target="http://bess.illinois.edu/pdf/11396.pdf" TargetMode="External"/><Relationship Id="rId113" Type="http://schemas.openxmlformats.org/officeDocument/2006/relationships/hyperlink" Target="http://bess.illinois.edu/pdf/08168.pdf" TargetMode="External"/><Relationship Id="rId320" Type="http://schemas.openxmlformats.org/officeDocument/2006/relationships/hyperlink" Target="http://bess.illinois.edu/pdf/14157.pdf" TargetMode="External"/><Relationship Id="rId558" Type="http://schemas.openxmlformats.org/officeDocument/2006/relationships/hyperlink" Target="http://bess.illinois.edu/pdf/01372.pdf" TargetMode="External"/><Relationship Id="rId155" Type="http://schemas.openxmlformats.org/officeDocument/2006/relationships/hyperlink" Target="http://bess.illinois.edu/pdf/11407.pdf" TargetMode="External"/><Relationship Id="rId197" Type="http://schemas.openxmlformats.org/officeDocument/2006/relationships/hyperlink" Target="http://bess.illinois.edu/pdf/00219.pdf" TargetMode="External"/><Relationship Id="rId362" Type="http://schemas.openxmlformats.org/officeDocument/2006/relationships/hyperlink" Target="http://bess.illinois.edu/pdf/07051.pdf" TargetMode="External"/><Relationship Id="rId418" Type="http://schemas.openxmlformats.org/officeDocument/2006/relationships/hyperlink" Target="http://bess.illinois.edu/pdf/05194.pdf" TargetMode="External"/><Relationship Id="rId222" Type="http://schemas.openxmlformats.org/officeDocument/2006/relationships/hyperlink" Target="http://bess.illinois.edu/pdf/14237.pdf" TargetMode="External"/><Relationship Id="rId264" Type="http://schemas.openxmlformats.org/officeDocument/2006/relationships/hyperlink" Target="http://bess.illinois.edu/pdf/06129.pdf" TargetMode="External"/><Relationship Id="rId471" Type="http://schemas.openxmlformats.org/officeDocument/2006/relationships/hyperlink" Target="http://bess.illinois.edu/pdf/02330.pdf" TargetMode="External"/><Relationship Id="rId17" Type="http://schemas.openxmlformats.org/officeDocument/2006/relationships/hyperlink" Target="http://bess.illinois.edu/pdf/12601.pdf" TargetMode="External"/><Relationship Id="rId59" Type="http://schemas.openxmlformats.org/officeDocument/2006/relationships/hyperlink" Target="http://bess.illinois.edu/pdf/10241.pdf" TargetMode="External"/><Relationship Id="rId124" Type="http://schemas.openxmlformats.org/officeDocument/2006/relationships/hyperlink" Target="http://bess.illinois.edu/pdf/07370.pdf" TargetMode="External"/><Relationship Id="rId527" Type="http://schemas.openxmlformats.org/officeDocument/2006/relationships/hyperlink" Target="http://bess.illinois.edu/pdf/02343.pdf" TargetMode="External"/><Relationship Id="rId569" Type="http://schemas.openxmlformats.org/officeDocument/2006/relationships/hyperlink" Target="http://bess.illinois.edu/pdf/04326p.pdf" TargetMode="External"/><Relationship Id="rId70" Type="http://schemas.openxmlformats.org/officeDocument/2006/relationships/hyperlink" Target="http://bess.illinois.edu/pdf/00311.pdf" TargetMode="External"/><Relationship Id="rId166" Type="http://schemas.openxmlformats.org/officeDocument/2006/relationships/hyperlink" Target="http://bess.illinois.edu/pdf/00293.pdf" TargetMode="External"/><Relationship Id="rId331" Type="http://schemas.openxmlformats.org/officeDocument/2006/relationships/hyperlink" Target="http://bess.illinois.edu/pdf/02214.pdf" TargetMode="External"/><Relationship Id="rId373" Type="http://schemas.openxmlformats.org/officeDocument/2006/relationships/hyperlink" Target="http://bess.illinois.edu/pdf/13498.pdf" TargetMode="External"/><Relationship Id="rId429" Type="http://schemas.openxmlformats.org/officeDocument/2006/relationships/hyperlink" Target="http://bess.illinois.edu/pdf/02012.pdf" TargetMode="External"/><Relationship Id="rId580" Type="http://schemas.openxmlformats.org/officeDocument/2006/relationships/hyperlink" Target="http://bess.illinois.edu/pdf/06038.pdf" TargetMode="External"/><Relationship Id="rId1" Type="http://schemas.openxmlformats.org/officeDocument/2006/relationships/hyperlink" Target="http://bess.illinois.edu/pdf/12798.pdf" TargetMode="External"/><Relationship Id="rId233" Type="http://schemas.openxmlformats.org/officeDocument/2006/relationships/hyperlink" Target="http://bess.illinois.edu/pdf/09263.pdf" TargetMode="External"/><Relationship Id="rId440" Type="http://schemas.openxmlformats.org/officeDocument/2006/relationships/hyperlink" Target="http://bess.illinois.edu/pdf/05257.pdf" TargetMode="External"/><Relationship Id="rId28" Type="http://schemas.openxmlformats.org/officeDocument/2006/relationships/hyperlink" Target="http://bess.illinois.edu/pdf/06119.pdf" TargetMode="External"/><Relationship Id="rId275" Type="http://schemas.openxmlformats.org/officeDocument/2006/relationships/hyperlink" Target="http://bess.illinois.edu/pdf/07393.pdf" TargetMode="External"/><Relationship Id="rId300" Type="http://schemas.openxmlformats.org/officeDocument/2006/relationships/hyperlink" Target="http://bess.illinois.edu/pdf/14229.pdf" TargetMode="External"/><Relationship Id="rId482" Type="http://schemas.openxmlformats.org/officeDocument/2006/relationships/hyperlink" Target="http://bess.illinois.edu/pdf/07308.pdf" TargetMode="External"/><Relationship Id="rId538" Type="http://schemas.openxmlformats.org/officeDocument/2006/relationships/hyperlink" Target="http://bess.illinois.edu/pdf/99127.pdf" TargetMode="External"/><Relationship Id="rId81" Type="http://schemas.openxmlformats.org/officeDocument/2006/relationships/hyperlink" Target="http://bess.illinois.edu/pdf/02036.pdf" TargetMode="External"/><Relationship Id="rId135" Type="http://schemas.openxmlformats.org/officeDocument/2006/relationships/hyperlink" Target="http://bess.illinois.edu/pdf/04318.pdf" TargetMode="External"/><Relationship Id="rId177" Type="http://schemas.openxmlformats.org/officeDocument/2006/relationships/hyperlink" Target="http://bess.illinois.edu/pdf/05143.pdf" TargetMode="External"/><Relationship Id="rId342" Type="http://schemas.openxmlformats.org/officeDocument/2006/relationships/hyperlink" Target="http://bess.illinois.edu/pdf/02040.pdf" TargetMode="External"/><Relationship Id="rId384" Type="http://schemas.openxmlformats.org/officeDocument/2006/relationships/hyperlink" Target="http://bess.illinois.edu/pdf/11362.pdf" TargetMode="External"/><Relationship Id="rId591" Type="http://schemas.openxmlformats.org/officeDocument/2006/relationships/hyperlink" Target="http://bess.illinois.edu/pdf/06029.pdf" TargetMode="External"/><Relationship Id="rId202" Type="http://schemas.openxmlformats.org/officeDocument/2006/relationships/hyperlink" Target="http://bess.illinois.edu/pdf/00221.pdf" TargetMode="External"/><Relationship Id="rId244" Type="http://schemas.openxmlformats.org/officeDocument/2006/relationships/hyperlink" Target="http://bess.illinois.edu/pdf/11207.pdf" TargetMode="External"/><Relationship Id="rId39" Type="http://schemas.openxmlformats.org/officeDocument/2006/relationships/hyperlink" Target="http://bess.illinois.edu/pdf/13569.pdf" TargetMode="External"/><Relationship Id="rId286" Type="http://schemas.openxmlformats.org/officeDocument/2006/relationships/hyperlink" Target="http://bess.illinois.edu/pdf/09058.pdf" TargetMode="External"/><Relationship Id="rId451" Type="http://schemas.openxmlformats.org/officeDocument/2006/relationships/hyperlink" Target="http://bess.illinois.edu/pdf/05336-C.pdf" TargetMode="External"/><Relationship Id="rId493" Type="http://schemas.openxmlformats.org/officeDocument/2006/relationships/hyperlink" Target="http://bess.illinois.edu/pdf/08323.pdf" TargetMode="External"/><Relationship Id="rId507" Type="http://schemas.openxmlformats.org/officeDocument/2006/relationships/hyperlink" Target="http://bess.illinois.edu/pdf/10137.pdf" TargetMode="External"/><Relationship Id="rId549" Type="http://schemas.openxmlformats.org/officeDocument/2006/relationships/hyperlink" Target="http://bess.illinois.edu/pdf/00329.pdf" TargetMode="External"/><Relationship Id="rId50" Type="http://schemas.openxmlformats.org/officeDocument/2006/relationships/hyperlink" Target="http://bess.illinois.edu/pdf/11397.pdf" TargetMode="External"/><Relationship Id="rId104" Type="http://schemas.openxmlformats.org/officeDocument/2006/relationships/hyperlink" Target="http://bess.illinois.edu/pdf/05196p.pdf" TargetMode="External"/><Relationship Id="rId146" Type="http://schemas.openxmlformats.org/officeDocument/2006/relationships/hyperlink" Target="http://bess.illinois.edu/pdf/07233.pdf" TargetMode="External"/><Relationship Id="rId188" Type="http://schemas.openxmlformats.org/officeDocument/2006/relationships/hyperlink" Target="http://bess.illinois.edu/pdf/01388.pdf" TargetMode="External"/><Relationship Id="rId311" Type="http://schemas.openxmlformats.org/officeDocument/2006/relationships/hyperlink" Target="http://bess.illinois.edu/pdf/14217.pdf" TargetMode="External"/><Relationship Id="rId353" Type="http://schemas.openxmlformats.org/officeDocument/2006/relationships/hyperlink" Target="http://bess.illinois.edu/pdf/06085.pdf" TargetMode="External"/><Relationship Id="rId395" Type="http://schemas.openxmlformats.org/officeDocument/2006/relationships/hyperlink" Target="http://bess.illinois.edu/pdf/07353.pdf" TargetMode="External"/><Relationship Id="rId409" Type="http://schemas.openxmlformats.org/officeDocument/2006/relationships/hyperlink" Target="http://bess.illinois.edu/pdf/04343.pdf" TargetMode="External"/><Relationship Id="rId560" Type="http://schemas.openxmlformats.org/officeDocument/2006/relationships/hyperlink" Target="http://bess.illinois.edu/pdf/04332p.pdf" TargetMode="External"/><Relationship Id="rId92" Type="http://schemas.openxmlformats.org/officeDocument/2006/relationships/hyperlink" Target="http://bess.illinois.edu/pdf/06068.pdf" TargetMode="External"/><Relationship Id="rId213" Type="http://schemas.openxmlformats.org/officeDocument/2006/relationships/hyperlink" Target="http://bess.illinois.edu/pdf/01393.pdf" TargetMode="External"/><Relationship Id="rId420" Type="http://schemas.openxmlformats.org/officeDocument/2006/relationships/hyperlink" Target="http://bess.illinois.edu/pdf/07154.pdf" TargetMode="External"/><Relationship Id="rId255" Type="http://schemas.openxmlformats.org/officeDocument/2006/relationships/hyperlink" Target="http://bess.illinois.edu/pdf/09080p.pdf" TargetMode="External"/><Relationship Id="rId297" Type="http://schemas.openxmlformats.org/officeDocument/2006/relationships/hyperlink" Target="http://bess.illinois.edu/pdf/09081.pdf" TargetMode="External"/><Relationship Id="rId462" Type="http://schemas.openxmlformats.org/officeDocument/2006/relationships/hyperlink" Target="http://bess.illinois.edu/pdf/04337.pdf" TargetMode="External"/><Relationship Id="rId518" Type="http://schemas.openxmlformats.org/officeDocument/2006/relationships/hyperlink" Target="http://bess.illinois.edu/pdf/00338.pdf" TargetMode="External"/><Relationship Id="rId115" Type="http://schemas.openxmlformats.org/officeDocument/2006/relationships/hyperlink" Target="http://bess.illinois.edu/pdf/00376.pdf" TargetMode="External"/><Relationship Id="rId157" Type="http://schemas.openxmlformats.org/officeDocument/2006/relationships/hyperlink" Target="http://bess.illinois.edu/pdf/99164.pdf" TargetMode="External"/><Relationship Id="rId322" Type="http://schemas.openxmlformats.org/officeDocument/2006/relationships/hyperlink" Target="http://bess.illinois.edu/pdf/04270.pdf" TargetMode="External"/><Relationship Id="rId364" Type="http://schemas.openxmlformats.org/officeDocument/2006/relationships/hyperlink" Target="http://bess.illinois.edu/pdf/06247p.pdf" TargetMode="External"/><Relationship Id="rId61" Type="http://schemas.openxmlformats.org/officeDocument/2006/relationships/hyperlink" Target="http://bess.illinois.edu/pdf/07107.pdf" TargetMode="External"/><Relationship Id="rId199" Type="http://schemas.openxmlformats.org/officeDocument/2006/relationships/hyperlink" Target="http://bess.illinois.edu/pdf/00210.pdf" TargetMode="External"/><Relationship Id="rId571" Type="http://schemas.openxmlformats.org/officeDocument/2006/relationships/hyperlink" Target="http://bess.illinois.edu/pdf/04390.pdf" TargetMode="External"/><Relationship Id="rId19" Type="http://schemas.openxmlformats.org/officeDocument/2006/relationships/hyperlink" Target="http://bess.illinois.edu/pdf/09083p.pdf" TargetMode="External"/><Relationship Id="rId224" Type="http://schemas.openxmlformats.org/officeDocument/2006/relationships/hyperlink" Target="http://bess.illinois.edu/pdf/14150.pdf" TargetMode="External"/><Relationship Id="rId266" Type="http://schemas.openxmlformats.org/officeDocument/2006/relationships/hyperlink" Target="http://bess.illinois.edu/pdf/15181.pdf" TargetMode="External"/><Relationship Id="rId431" Type="http://schemas.openxmlformats.org/officeDocument/2006/relationships/hyperlink" Target="http://bess.illinois.edu/pdf/07220.pdf" TargetMode="External"/><Relationship Id="rId473" Type="http://schemas.openxmlformats.org/officeDocument/2006/relationships/hyperlink" Target="http://bess.illinois.edu/pdf/00207.pdf" TargetMode="External"/><Relationship Id="rId529" Type="http://schemas.openxmlformats.org/officeDocument/2006/relationships/hyperlink" Target="http://bess.illinois.edu/pdf/96219.pdf" TargetMode="External"/><Relationship Id="rId30" Type="http://schemas.openxmlformats.org/officeDocument/2006/relationships/hyperlink" Target="http://bess.illinois.edu/pdf/06121.pdf" TargetMode="External"/><Relationship Id="rId126" Type="http://schemas.openxmlformats.org/officeDocument/2006/relationships/hyperlink" Target="http://bess.illinois.edu/pdf/07093.pdf" TargetMode="External"/><Relationship Id="rId168" Type="http://schemas.openxmlformats.org/officeDocument/2006/relationships/hyperlink" Target="http://bess.illinois.edu/pdf/01272.pdf" TargetMode="External"/><Relationship Id="rId333" Type="http://schemas.openxmlformats.org/officeDocument/2006/relationships/hyperlink" Target="http://bess.illinois.edu/pdf/02217.pdf" TargetMode="External"/><Relationship Id="rId540" Type="http://schemas.openxmlformats.org/officeDocument/2006/relationships/hyperlink" Target="http://bess.illinois.edu/pdf/03035.pdf" TargetMode="External"/><Relationship Id="rId72" Type="http://schemas.openxmlformats.org/officeDocument/2006/relationships/hyperlink" Target="http://bess.illinois.edu/pdf/05028.pdf" TargetMode="External"/><Relationship Id="rId375" Type="http://schemas.openxmlformats.org/officeDocument/2006/relationships/hyperlink" Target="http://bess.illinois.edu/pdf/12424.pdf" TargetMode="External"/><Relationship Id="rId582" Type="http://schemas.openxmlformats.org/officeDocument/2006/relationships/hyperlink" Target="http://bess.illinois.edu/pdf/05200.pdf" TargetMode="External"/><Relationship Id="rId3" Type="http://schemas.openxmlformats.org/officeDocument/2006/relationships/hyperlink" Target="http://bess.illinois.edu/pdf/12797.pdf" TargetMode="External"/><Relationship Id="rId235" Type="http://schemas.openxmlformats.org/officeDocument/2006/relationships/hyperlink" Target="http://bess.illinois.edu/pdf/13364.pdf" TargetMode="External"/><Relationship Id="rId277" Type="http://schemas.openxmlformats.org/officeDocument/2006/relationships/hyperlink" Target="http://bess.illinois.edu/pdf/06116.pdf" TargetMode="External"/><Relationship Id="rId400" Type="http://schemas.openxmlformats.org/officeDocument/2006/relationships/hyperlink" Target="http://bess.illinois.edu/pdf/02459.pdf" TargetMode="External"/><Relationship Id="rId442" Type="http://schemas.openxmlformats.org/officeDocument/2006/relationships/hyperlink" Target="http://bess.illinois.edu/pdf/05246.pdf" TargetMode="External"/><Relationship Id="rId484" Type="http://schemas.openxmlformats.org/officeDocument/2006/relationships/hyperlink" Target="http://bess.illinois.edu/pdf/06048.pdf" TargetMode="External"/><Relationship Id="rId137" Type="http://schemas.openxmlformats.org/officeDocument/2006/relationships/hyperlink" Target="http://bess.illinois.edu/pdf/05189.pdf" TargetMode="External"/><Relationship Id="rId302" Type="http://schemas.openxmlformats.org/officeDocument/2006/relationships/hyperlink" Target="http://bess.illinois.edu/pdf/11402.pdf" TargetMode="External"/><Relationship Id="rId344" Type="http://schemas.openxmlformats.org/officeDocument/2006/relationships/hyperlink" Target="http://bess.illinois.edu/pdf/02229.pdf" TargetMode="External"/><Relationship Id="rId41" Type="http://schemas.openxmlformats.org/officeDocument/2006/relationships/hyperlink" Target="http://bess.illinois.edu/pdf/12619.pdf" TargetMode="External"/><Relationship Id="rId83" Type="http://schemas.openxmlformats.org/officeDocument/2006/relationships/hyperlink" Target="http://bess.illinois.edu/pdf/12298.pdf" TargetMode="External"/><Relationship Id="rId179" Type="http://schemas.openxmlformats.org/officeDocument/2006/relationships/hyperlink" Target="http://bess.illinois.edu/pdf/02127.pdf" TargetMode="External"/><Relationship Id="rId386" Type="http://schemas.openxmlformats.org/officeDocument/2006/relationships/hyperlink" Target="http://bess.illinois.edu/pdf/08177.pdf" TargetMode="External"/><Relationship Id="rId551" Type="http://schemas.openxmlformats.org/officeDocument/2006/relationships/hyperlink" Target="http://bess.illinois.edu/pdf/04354.pdf" TargetMode="External"/><Relationship Id="rId593" Type="http://schemas.openxmlformats.org/officeDocument/2006/relationships/hyperlink" Target="http://bess.illinois.edu/pdf/01266.pdf" TargetMode="External"/><Relationship Id="rId190" Type="http://schemas.openxmlformats.org/officeDocument/2006/relationships/hyperlink" Target="http://bess.illinois.edu/pdf/04333.pdf" TargetMode="External"/><Relationship Id="rId204" Type="http://schemas.openxmlformats.org/officeDocument/2006/relationships/hyperlink" Target="http://bess.illinois.edu/pdf/00279.pdf" TargetMode="External"/><Relationship Id="rId246" Type="http://schemas.openxmlformats.org/officeDocument/2006/relationships/hyperlink" Target="http://bess.illinois.edu/pdf/11205.pdf" TargetMode="External"/><Relationship Id="rId288" Type="http://schemas.openxmlformats.org/officeDocument/2006/relationships/hyperlink" Target="http://bess.illinois.edu/pdf/08155.pdf" TargetMode="External"/><Relationship Id="rId411" Type="http://schemas.openxmlformats.org/officeDocument/2006/relationships/hyperlink" Target="http://bess.illinois.edu/pdf/14099.pdf" TargetMode="External"/><Relationship Id="rId453" Type="http://schemas.openxmlformats.org/officeDocument/2006/relationships/hyperlink" Target="http://bess.illinois.edu/pdf/03168.pdf" TargetMode="External"/><Relationship Id="rId509" Type="http://schemas.openxmlformats.org/officeDocument/2006/relationships/hyperlink" Target="http://bess.illinois.edu/pdf/10136.pdf" TargetMode="External"/><Relationship Id="rId106" Type="http://schemas.openxmlformats.org/officeDocument/2006/relationships/hyperlink" Target="http://bess.illinois.edu/pdf/12427.pdf" TargetMode="External"/><Relationship Id="rId313" Type="http://schemas.openxmlformats.org/officeDocument/2006/relationships/hyperlink" Target="http://bess.illinois.edu/pdf/07105.pdf" TargetMode="External"/><Relationship Id="rId495" Type="http://schemas.openxmlformats.org/officeDocument/2006/relationships/hyperlink" Target="http://bess.illinois.edu/pdf/04370.pdf" TargetMode="External"/><Relationship Id="rId10" Type="http://schemas.openxmlformats.org/officeDocument/2006/relationships/hyperlink" Target="http://bess.illinois.edu/pdf/11221.pdf" TargetMode="External"/><Relationship Id="rId52" Type="http://schemas.openxmlformats.org/officeDocument/2006/relationships/hyperlink" Target="http://bess.illinois.edu/pdf/10244.pdf" TargetMode="External"/><Relationship Id="rId94" Type="http://schemas.openxmlformats.org/officeDocument/2006/relationships/hyperlink" Target="http://bess.illinois.edu/pdf/07049.pdf" TargetMode="External"/><Relationship Id="rId148" Type="http://schemas.openxmlformats.org/officeDocument/2006/relationships/hyperlink" Target="http://bess.illinois.edu/pdf/07224.pdf" TargetMode="External"/><Relationship Id="rId355" Type="http://schemas.openxmlformats.org/officeDocument/2006/relationships/hyperlink" Target="http://bess.illinois.edu/pdf/07041.pdf" TargetMode="External"/><Relationship Id="rId397" Type="http://schemas.openxmlformats.org/officeDocument/2006/relationships/hyperlink" Target="http://bess.illinois.edu/pdf/07349.pdf" TargetMode="External"/><Relationship Id="rId520" Type="http://schemas.openxmlformats.org/officeDocument/2006/relationships/hyperlink" Target="http://bess.illinois.edu/pdf/08006e.pdf" TargetMode="External"/><Relationship Id="rId562" Type="http://schemas.openxmlformats.org/officeDocument/2006/relationships/hyperlink" Target="http://bess.illinois.edu/pdf/04323p.pdf" TargetMode="External"/><Relationship Id="rId215" Type="http://schemas.openxmlformats.org/officeDocument/2006/relationships/hyperlink" Target="http://bess.illinois.edu/pdf/08264.pdf" TargetMode="External"/><Relationship Id="rId257" Type="http://schemas.openxmlformats.org/officeDocument/2006/relationships/hyperlink" Target="http://bess.illinois.edu/pdf/13500.pdf" TargetMode="External"/><Relationship Id="rId422" Type="http://schemas.openxmlformats.org/officeDocument/2006/relationships/hyperlink" Target="http://bess.illinois.edu/pdf/07171.pdf" TargetMode="External"/><Relationship Id="rId464" Type="http://schemas.openxmlformats.org/officeDocument/2006/relationships/hyperlink" Target="http://bess.illinois.edu/pdf/04320.pdf" TargetMode="External"/><Relationship Id="rId299" Type="http://schemas.openxmlformats.org/officeDocument/2006/relationships/hyperlink" Target="http://bess.illinois.edu/pdf/14234.pdf" TargetMode="External"/><Relationship Id="rId63" Type="http://schemas.openxmlformats.org/officeDocument/2006/relationships/hyperlink" Target="http://bess.illinois.edu/pdf/14165.pdf" TargetMode="External"/><Relationship Id="rId159" Type="http://schemas.openxmlformats.org/officeDocument/2006/relationships/hyperlink" Target="http://bess.illinois.edu/pdf/05333-C.pdf" TargetMode="External"/><Relationship Id="rId366" Type="http://schemas.openxmlformats.org/officeDocument/2006/relationships/hyperlink" Target="http://bess.illinois.edu/pdf/04334p.pdf" TargetMode="External"/><Relationship Id="rId573" Type="http://schemas.openxmlformats.org/officeDocument/2006/relationships/hyperlink" Target="http://bess.illinois.edu/pdf/04392.pdf" TargetMode="External"/><Relationship Id="rId226" Type="http://schemas.openxmlformats.org/officeDocument/2006/relationships/hyperlink" Target="http://bess.illinois.edu/pdf/13360.pdf" TargetMode="External"/><Relationship Id="rId433" Type="http://schemas.openxmlformats.org/officeDocument/2006/relationships/hyperlink" Target="http://bess.illinois.edu/pdf/07231.pdf" TargetMode="External"/><Relationship Id="rId74" Type="http://schemas.openxmlformats.org/officeDocument/2006/relationships/hyperlink" Target="http://bess.illinois.edu/pdf/05031.pdf" TargetMode="External"/><Relationship Id="rId377" Type="http://schemas.openxmlformats.org/officeDocument/2006/relationships/hyperlink" Target="http://bess.illinois.edu/pdf/12674.pdf" TargetMode="External"/><Relationship Id="rId500" Type="http://schemas.openxmlformats.org/officeDocument/2006/relationships/hyperlink" Target="http://bess.illinois.edu/pdf/08263.pdf" TargetMode="External"/><Relationship Id="rId584" Type="http://schemas.openxmlformats.org/officeDocument/2006/relationships/hyperlink" Target="http://bess.illinois.edu/pdf/05141.pdf" TargetMode="External"/><Relationship Id="rId5" Type="http://schemas.openxmlformats.org/officeDocument/2006/relationships/hyperlink" Target="http://bess.illinois.edu/pdf/11223.pdf" TargetMode="External"/><Relationship Id="rId237" Type="http://schemas.openxmlformats.org/officeDocument/2006/relationships/hyperlink" Target="http://bess.illinois.edu/pdf/05121.pdf" TargetMode="External"/><Relationship Id="rId444" Type="http://schemas.openxmlformats.org/officeDocument/2006/relationships/hyperlink" Target="http://bess.illinois.edu/pdf/11404.pdf" TargetMode="External"/><Relationship Id="rId290" Type="http://schemas.openxmlformats.org/officeDocument/2006/relationships/hyperlink" Target="http://bess.illinois.edu/pdf/14344.pdf" TargetMode="External"/><Relationship Id="rId304" Type="http://schemas.openxmlformats.org/officeDocument/2006/relationships/hyperlink" Target="http://bess.illinois.edu/pdf/10256.pdf" TargetMode="External"/><Relationship Id="rId388" Type="http://schemas.openxmlformats.org/officeDocument/2006/relationships/hyperlink" Target="http://bess.illinois.edu/pdf/08178.pdf" TargetMode="External"/><Relationship Id="rId511" Type="http://schemas.openxmlformats.org/officeDocument/2006/relationships/hyperlink" Target="http://bess.illinois.edu/pdf/01304.pdf" TargetMode="External"/><Relationship Id="rId85" Type="http://schemas.openxmlformats.org/officeDocument/2006/relationships/hyperlink" Target="http://bess.illinois.edu/pdf/06084.pdf" TargetMode="External"/><Relationship Id="rId150" Type="http://schemas.openxmlformats.org/officeDocument/2006/relationships/hyperlink" Target="http://bess.illinois.edu/pdf/07217.pdf" TargetMode="External"/><Relationship Id="rId595" Type="http://schemas.openxmlformats.org/officeDocument/2006/relationships/hyperlink" Target="http://bess.illinois.edu/pdf/02457.pdf" TargetMode="External"/><Relationship Id="rId248" Type="http://schemas.openxmlformats.org/officeDocument/2006/relationships/hyperlink" Target="http://bess.illinois.edu/pdf/12583.pdf" TargetMode="External"/><Relationship Id="rId455" Type="http://schemas.openxmlformats.org/officeDocument/2006/relationships/hyperlink" Target="http://bess.illinois.edu/pdf/04309.pdf" TargetMode="External"/><Relationship Id="rId12" Type="http://schemas.openxmlformats.org/officeDocument/2006/relationships/hyperlink" Target="http://bess.illinois.edu/pdf/11228.pdf" TargetMode="External"/><Relationship Id="rId108" Type="http://schemas.openxmlformats.org/officeDocument/2006/relationships/hyperlink" Target="http://bess.illinois.edu/pdf/12789.pdf" TargetMode="External"/><Relationship Id="rId315" Type="http://schemas.openxmlformats.org/officeDocument/2006/relationships/hyperlink" Target="http://bess.illinois.edu/pdf/14183.pdf" TargetMode="External"/><Relationship Id="rId522" Type="http://schemas.openxmlformats.org/officeDocument/2006/relationships/hyperlink" Target="http://bess.illinois.edu/pdf/00086.pdf" TargetMode="External"/><Relationship Id="rId96" Type="http://schemas.openxmlformats.org/officeDocument/2006/relationships/hyperlink" Target="http://bess.illinois.edu/pdf/06079.pdf" TargetMode="External"/><Relationship Id="rId161" Type="http://schemas.openxmlformats.org/officeDocument/2006/relationships/hyperlink" Target="http://bess.illinois.edu/pdf/00283.pdf" TargetMode="External"/><Relationship Id="rId399" Type="http://schemas.openxmlformats.org/officeDocument/2006/relationships/hyperlink" Target="http://bess.illinois.edu/pdf/02461.pdf" TargetMode="External"/><Relationship Id="rId259" Type="http://schemas.openxmlformats.org/officeDocument/2006/relationships/hyperlink" Target="http://bess.illinois.edu/pdf/13504.pdf" TargetMode="External"/><Relationship Id="rId466" Type="http://schemas.openxmlformats.org/officeDocument/2006/relationships/hyperlink" Target="http://bess.illinois.edu/pdf/04321.pdf" TargetMode="External"/><Relationship Id="rId23" Type="http://schemas.openxmlformats.org/officeDocument/2006/relationships/hyperlink" Target="http://bess.illinois.edu/pdf/12803.pdf" TargetMode="External"/><Relationship Id="rId119" Type="http://schemas.openxmlformats.org/officeDocument/2006/relationships/hyperlink" Target="http://bess.illinois.edu/pdf/05167.pdf" TargetMode="External"/><Relationship Id="rId326" Type="http://schemas.openxmlformats.org/officeDocument/2006/relationships/hyperlink" Target="http://bess.illinois.edu/pdf/00312.pdf" TargetMode="External"/><Relationship Id="rId533" Type="http://schemas.openxmlformats.org/officeDocument/2006/relationships/hyperlink" Target="http://bess.illinois.edu/pdf/07472e.pdf" TargetMode="External"/><Relationship Id="rId172" Type="http://schemas.openxmlformats.org/officeDocument/2006/relationships/hyperlink" Target="http://bess.illinois.edu/pdf/05208.pdf" TargetMode="External"/><Relationship Id="rId477" Type="http://schemas.openxmlformats.org/officeDocument/2006/relationships/hyperlink" Target="http://bess.illinois.edu/pdf/05018.pdf" TargetMode="External"/><Relationship Id="rId337" Type="http://schemas.openxmlformats.org/officeDocument/2006/relationships/hyperlink" Target="http://bess.illinois.edu/pdf/10487.pdf" TargetMode="External"/><Relationship Id="rId34" Type="http://schemas.openxmlformats.org/officeDocument/2006/relationships/hyperlink" Target="http://bess.illinois.edu/pdf/12573.pdf" TargetMode="External"/><Relationship Id="rId544" Type="http://schemas.openxmlformats.org/officeDocument/2006/relationships/hyperlink" Target="http://bess.illinois.edu/pdf/07488e.pdf" TargetMode="External"/><Relationship Id="rId183" Type="http://schemas.openxmlformats.org/officeDocument/2006/relationships/hyperlink" Target="http://bess.illinois.edu/pdf/02283p.pdf" TargetMode="External"/><Relationship Id="rId390" Type="http://schemas.openxmlformats.org/officeDocument/2006/relationships/hyperlink" Target="http://bess.illinois.edu/pdf/07401.pdf" TargetMode="External"/><Relationship Id="rId404" Type="http://schemas.openxmlformats.org/officeDocument/2006/relationships/hyperlink" Target="http://bess.illinois.edu/pdf/04346.pdf" TargetMode="External"/><Relationship Id="rId250" Type="http://schemas.openxmlformats.org/officeDocument/2006/relationships/hyperlink" Target="http://bess.illinois.edu/pdf/13281.pdf" TargetMode="External"/><Relationship Id="rId488" Type="http://schemas.openxmlformats.org/officeDocument/2006/relationships/hyperlink" Target="http://bess.illinois.edu/pdf/02150.pdf" TargetMode="External"/><Relationship Id="rId45" Type="http://schemas.openxmlformats.org/officeDocument/2006/relationships/hyperlink" Target="http://bess.illinois.edu/pdf/09083.pdf" TargetMode="External"/><Relationship Id="rId110" Type="http://schemas.openxmlformats.org/officeDocument/2006/relationships/hyperlink" Target="http://bess.illinois.edu/pdf/01382.pdf" TargetMode="External"/><Relationship Id="rId348" Type="http://schemas.openxmlformats.org/officeDocument/2006/relationships/hyperlink" Target="http://bess.illinois.edu/pdf/07316.pdf" TargetMode="External"/><Relationship Id="rId555" Type="http://schemas.openxmlformats.org/officeDocument/2006/relationships/hyperlink" Target="http://bess.illinois.edu/pdf/06259.pdf" TargetMode="External"/><Relationship Id="rId194" Type="http://schemas.openxmlformats.org/officeDocument/2006/relationships/hyperlink" Target="http://bess.illinois.edu/pdf/00217.pdf" TargetMode="External"/><Relationship Id="rId208" Type="http://schemas.openxmlformats.org/officeDocument/2006/relationships/hyperlink" Target="http://bess.illinois.edu/pdf/00222.pdf" TargetMode="External"/><Relationship Id="rId415" Type="http://schemas.openxmlformats.org/officeDocument/2006/relationships/hyperlink" Target="http://bess.illinois.edu/pdf/05186.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061"/>
  <sheetViews>
    <sheetView tabSelected="1" zoomScale="115" zoomScaleNormal="115" zoomScaleSheetLayoutView="100" workbookViewId="0">
      <selection activeCell="A4" sqref="A4:J4"/>
    </sheetView>
  </sheetViews>
  <sheetFormatPr defaultColWidth="0" defaultRowHeight="13.2" zeroHeight="1"/>
  <cols>
    <col min="1" max="1" width="21.375" style="1" customWidth="1"/>
    <col min="2" max="2" width="9.875" style="3" customWidth="1"/>
    <col min="3" max="3" width="25.25" style="1" customWidth="1"/>
    <col min="4" max="4" width="5.375" style="1" customWidth="1"/>
    <col min="5" max="5" width="6.375" style="1" customWidth="1"/>
    <col min="6" max="6" width="6.875" style="1" customWidth="1"/>
    <col min="7" max="7" width="12.375" style="1" bestFit="1" customWidth="1"/>
    <col min="8" max="8" width="13.375" style="1" customWidth="1"/>
    <col min="9" max="9" width="3.625" style="3" customWidth="1"/>
    <col min="10" max="10" width="11.125" style="1" bestFit="1" customWidth="1"/>
    <col min="11" max="11" width="5.375" style="2" hidden="1" customWidth="1"/>
    <col min="12" max="14" width="9" style="1" customWidth="1"/>
    <col min="15" max="50" width="0" style="15" hidden="1" customWidth="1"/>
    <col min="51" max="16384" width="9" style="1" hidden="1"/>
  </cols>
  <sheetData>
    <row r="1" spans="1:50" ht="78.75" customHeight="1">
      <c r="A1" s="67"/>
      <c r="B1" s="67"/>
      <c r="C1" s="67"/>
      <c r="D1" s="67"/>
      <c r="E1" s="67"/>
      <c r="F1" s="67"/>
      <c r="G1" s="67"/>
      <c r="H1" s="67"/>
      <c r="I1" s="67"/>
      <c r="J1" s="67"/>
      <c r="K1" s="67"/>
      <c r="L1" s="15"/>
      <c r="M1" s="15"/>
      <c r="N1" s="15"/>
    </row>
    <row r="2" spans="1:50" ht="9" customHeight="1">
      <c r="A2" s="4"/>
      <c r="B2" s="5"/>
      <c r="C2" s="4"/>
      <c r="D2" s="4"/>
      <c r="E2" s="4"/>
      <c r="F2" s="4"/>
      <c r="G2" s="4"/>
      <c r="H2" s="4"/>
      <c r="I2" s="5"/>
      <c r="J2" s="4"/>
      <c r="L2" s="15"/>
      <c r="M2" s="15"/>
      <c r="N2" s="15"/>
    </row>
    <row r="3" spans="1:50" ht="28.5" customHeight="1">
      <c r="A3" s="24" t="str">
        <f>CONCATENATE("Version ",TEXT('Version Control'!B3,"0.0")," - Retrofit Program - ","List of Qualifying Exhaust Fans - ",'Version Control'!B4," ",'Version Control'!B5,", ",'Version Control'!B6)</f>
        <v>Version 1.0 - Retrofit Program - List of Qualifying Exhaust Fans - January 1, 2025</v>
      </c>
      <c r="B3" s="5"/>
      <c r="C3" s="4"/>
      <c r="D3" s="4"/>
      <c r="E3" s="4"/>
      <c r="F3" s="4"/>
      <c r="G3" s="4"/>
      <c r="H3" s="4"/>
      <c r="I3" s="5"/>
      <c r="J3" s="4"/>
      <c r="L3" s="15"/>
      <c r="M3" s="15"/>
      <c r="N3" s="15"/>
    </row>
    <row r="4" spans="1:50" ht="81" customHeight="1">
      <c r="A4" s="68" t="s">
        <v>0</v>
      </c>
      <c r="B4" s="68"/>
      <c r="C4" s="68"/>
      <c r="D4" s="68"/>
      <c r="E4" s="68"/>
      <c r="F4" s="68"/>
      <c r="G4" s="68"/>
      <c r="H4" s="68"/>
      <c r="I4" s="68"/>
      <c r="J4" s="68"/>
      <c r="L4" s="15"/>
      <c r="M4" s="15"/>
      <c r="N4" s="15"/>
    </row>
    <row r="5" spans="1:50" ht="15.6" customHeight="1">
      <c r="A5" s="66" t="s">
        <v>1</v>
      </c>
      <c r="B5" s="66"/>
      <c r="C5" s="66"/>
      <c r="D5" s="66"/>
      <c r="E5" s="66"/>
      <c r="F5" s="66"/>
      <c r="G5" s="66"/>
      <c r="H5" s="66"/>
      <c r="I5" s="15"/>
      <c r="J5" s="15"/>
      <c r="L5" s="15"/>
      <c r="M5" s="15"/>
      <c r="N5" s="15"/>
    </row>
    <row r="6" spans="1:50" ht="13.5" customHeight="1">
      <c r="A6" s="62" t="s">
        <v>2</v>
      </c>
      <c r="B6" s="62"/>
      <c r="C6" s="62"/>
      <c r="D6" s="62" t="s">
        <v>3</v>
      </c>
      <c r="E6" s="62"/>
      <c r="F6" s="62"/>
      <c r="G6" s="62"/>
      <c r="H6" s="62"/>
      <c r="I6" s="15"/>
      <c r="J6" s="15"/>
      <c r="L6" s="15"/>
      <c r="M6" s="15"/>
      <c r="N6" s="15"/>
    </row>
    <row r="7" spans="1:50" ht="16.2" customHeight="1">
      <c r="A7" s="69" t="s">
        <v>4</v>
      </c>
      <c r="B7" s="70"/>
      <c r="C7" s="71"/>
      <c r="D7" s="63" t="s">
        <v>5</v>
      </c>
      <c r="E7" s="64"/>
      <c r="F7" s="64"/>
      <c r="G7" s="64"/>
      <c r="H7" s="65"/>
      <c r="I7" s="15"/>
      <c r="J7" s="15"/>
      <c r="L7" s="15"/>
      <c r="M7" s="15"/>
      <c r="N7" s="15"/>
    </row>
    <row r="8" spans="1:50" ht="15" customHeight="1">
      <c r="A8" s="69" t="s">
        <v>6</v>
      </c>
      <c r="B8" s="70"/>
      <c r="C8" s="71"/>
      <c r="D8" s="63" t="s">
        <v>7</v>
      </c>
      <c r="E8" s="64"/>
      <c r="F8" s="64"/>
      <c r="G8" s="64"/>
      <c r="H8" s="65"/>
      <c r="I8" s="15"/>
      <c r="J8" s="15"/>
      <c r="L8" s="15"/>
      <c r="M8" s="15"/>
      <c r="N8" s="15"/>
    </row>
    <row r="9" spans="1:50" ht="15" customHeight="1">
      <c r="A9" s="63" t="s">
        <v>8</v>
      </c>
      <c r="B9" s="64"/>
      <c r="C9" s="65"/>
      <c r="D9" s="63" t="s">
        <v>9</v>
      </c>
      <c r="E9" s="64"/>
      <c r="F9" s="64"/>
      <c r="G9" s="64"/>
      <c r="H9" s="65"/>
      <c r="I9" s="15"/>
      <c r="J9" s="15"/>
      <c r="L9" s="15"/>
      <c r="M9" s="15"/>
      <c r="N9" s="15"/>
    </row>
    <row r="10" spans="1:50" ht="14.4" customHeight="1">
      <c r="A10" s="69" t="s">
        <v>10</v>
      </c>
      <c r="B10" s="70"/>
      <c r="C10" s="71"/>
      <c r="D10" s="63" t="s">
        <v>11</v>
      </c>
      <c r="E10" s="64"/>
      <c r="F10" s="64"/>
      <c r="G10" s="64"/>
      <c r="H10" s="65"/>
      <c r="I10" s="15"/>
      <c r="J10" s="15"/>
      <c r="L10" s="15"/>
      <c r="M10" s="15"/>
      <c r="N10" s="15"/>
    </row>
    <row r="11" spans="1:50" ht="16.2" customHeight="1">
      <c r="A11" s="63" t="s">
        <v>12</v>
      </c>
      <c r="B11" s="64"/>
      <c r="C11" s="65"/>
      <c r="D11" s="63" t="s">
        <v>13</v>
      </c>
      <c r="E11" s="64"/>
      <c r="F11" s="64"/>
      <c r="G11" s="64"/>
      <c r="H11" s="65"/>
      <c r="I11" s="15"/>
      <c r="J11" s="15"/>
      <c r="L11" s="15"/>
      <c r="M11" s="15"/>
      <c r="N11" s="15"/>
    </row>
    <row r="12" spans="1:50" ht="15.6" customHeight="1">
      <c r="A12" s="63" t="s">
        <v>14</v>
      </c>
      <c r="B12" s="64"/>
      <c r="C12" s="65"/>
      <c r="D12" s="63" t="s">
        <v>15</v>
      </c>
      <c r="E12" s="64"/>
      <c r="F12" s="64"/>
      <c r="G12" s="64"/>
      <c r="H12" s="65"/>
      <c r="I12" s="15"/>
      <c r="J12" s="15"/>
      <c r="L12" s="15"/>
      <c r="M12" s="15"/>
      <c r="N12" s="15"/>
    </row>
    <row r="13" spans="1:50" ht="15.6" customHeight="1">
      <c r="A13" s="63" t="s">
        <v>16</v>
      </c>
      <c r="B13" s="64"/>
      <c r="C13" s="65"/>
      <c r="D13" s="63"/>
      <c r="E13" s="64"/>
      <c r="F13" s="64"/>
      <c r="G13" s="64"/>
      <c r="H13" s="65"/>
      <c r="I13" s="15"/>
      <c r="J13" s="15"/>
      <c r="L13" s="15"/>
      <c r="M13" s="15"/>
      <c r="N13" s="15"/>
    </row>
    <row r="14" spans="1:50" ht="16.95" customHeight="1">
      <c r="A14" s="63" t="s">
        <v>17</v>
      </c>
      <c r="B14" s="64"/>
      <c r="C14" s="65"/>
      <c r="D14" s="63"/>
      <c r="E14" s="64"/>
      <c r="F14" s="64"/>
      <c r="G14" s="64"/>
      <c r="H14" s="65"/>
      <c r="I14" s="15"/>
      <c r="J14" s="15"/>
      <c r="L14" s="15"/>
      <c r="M14" s="15"/>
      <c r="N14" s="15"/>
    </row>
    <row r="15" spans="1:50" ht="13.5" customHeight="1">
      <c r="A15" s="53"/>
      <c r="B15" s="53"/>
      <c r="C15" s="53"/>
      <c r="D15" s="15"/>
      <c r="E15" s="15"/>
      <c r="F15" s="15"/>
      <c r="G15" s="15"/>
      <c r="H15" s="15"/>
      <c r="I15" s="15"/>
      <c r="J15" s="15"/>
      <c r="L15" s="15"/>
      <c r="M15" s="15"/>
      <c r="N15" s="15"/>
    </row>
    <row r="16" spans="1:50" s="8" customFormat="1" ht="22.2" customHeight="1">
      <c r="A16" s="60" t="s">
        <v>4</v>
      </c>
      <c r="B16" s="60"/>
      <c r="C16" s="60"/>
      <c r="D16" s="60"/>
      <c r="E16" s="60"/>
      <c r="F16" s="60"/>
      <c r="G16" s="60"/>
      <c r="H16" s="60"/>
      <c r="I16" s="60"/>
      <c r="J16" s="60"/>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row>
    <row r="17" spans="1:50" s="8" customFormat="1" ht="15" customHeight="1">
      <c r="A17" s="31" t="s">
        <v>18</v>
      </c>
      <c r="B17" s="31" t="s">
        <v>19</v>
      </c>
      <c r="C17" s="31" t="s">
        <v>20</v>
      </c>
      <c r="D17" s="31" t="s">
        <v>21</v>
      </c>
      <c r="E17" s="31" t="s">
        <v>22</v>
      </c>
      <c r="F17" s="31" t="s">
        <v>23</v>
      </c>
      <c r="G17" s="31" t="s">
        <v>24</v>
      </c>
      <c r="H17" s="31" t="s">
        <v>25</v>
      </c>
      <c r="I17" s="15"/>
      <c r="J17" s="15"/>
      <c r="K17" s="32" t="s">
        <v>25</v>
      </c>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row>
    <row r="18" spans="1:50" s="8" customFormat="1" ht="11.25" customHeight="1">
      <c r="A18" s="26" t="s">
        <v>26</v>
      </c>
      <c r="B18" s="35" t="s">
        <v>27</v>
      </c>
      <c r="C18" s="27" t="s">
        <v>28</v>
      </c>
      <c r="D18" s="28" t="s">
        <v>29</v>
      </c>
      <c r="E18" s="28" t="s">
        <v>30</v>
      </c>
      <c r="F18" s="28" t="s">
        <v>31</v>
      </c>
      <c r="G18" s="54">
        <v>9.6999999999999993</v>
      </c>
      <c r="H18" s="54">
        <v>0.86</v>
      </c>
      <c r="I18" s="15"/>
      <c r="J18" s="15"/>
      <c r="K18" s="33">
        <v>0.86</v>
      </c>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row>
    <row r="19" spans="1:50" s="8" customFormat="1" ht="11.25" customHeight="1">
      <c r="A19" s="26" t="s">
        <v>32</v>
      </c>
      <c r="B19" s="35" t="s">
        <v>33</v>
      </c>
      <c r="C19" s="27" t="s">
        <v>34</v>
      </c>
      <c r="D19" s="28" t="s">
        <v>29</v>
      </c>
      <c r="E19" s="28" t="s">
        <v>35</v>
      </c>
      <c r="F19" s="28" t="s">
        <v>31</v>
      </c>
      <c r="G19" s="54">
        <v>12.2</v>
      </c>
      <c r="H19" s="54">
        <v>0.75</v>
      </c>
      <c r="I19" s="15"/>
      <c r="J19" s="15"/>
      <c r="K19" s="34">
        <v>0.75</v>
      </c>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row>
    <row r="20" spans="1:50" s="8" customFormat="1" ht="11.25" customHeight="1">
      <c r="A20" s="26" t="s">
        <v>36</v>
      </c>
      <c r="B20" s="35" t="s">
        <v>37</v>
      </c>
      <c r="C20" s="27" t="s">
        <v>38</v>
      </c>
      <c r="D20" s="28" t="s">
        <v>29</v>
      </c>
      <c r="E20" s="28" t="s">
        <v>30</v>
      </c>
      <c r="F20" s="28" t="s">
        <v>31</v>
      </c>
      <c r="G20" s="54">
        <v>10.1</v>
      </c>
      <c r="H20" s="54">
        <v>0.86</v>
      </c>
      <c r="I20" s="15"/>
      <c r="J20" s="15"/>
      <c r="K20" s="34">
        <v>0.86</v>
      </c>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row>
    <row r="21" spans="1:50" s="8" customFormat="1" ht="11.25" customHeight="1">
      <c r="A21" s="26" t="s">
        <v>39</v>
      </c>
      <c r="B21" s="35" t="s">
        <v>40</v>
      </c>
      <c r="C21" s="27" t="s">
        <v>41</v>
      </c>
      <c r="D21" s="28" t="s">
        <v>29</v>
      </c>
      <c r="E21" s="28" t="s">
        <v>30</v>
      </c>
      <c r="F21" s="28" t="s">
        <v>42</v>
      </c>
      <c r="G21" s="54">
        <v>12.3</v>
      </c>
      <c r="H21" s="54">
        <v>0.85</v>
      </c>
      <c r="I21" s="15"/>
      <c r="J21" s="15"/>
      <c r="K21" s="33">
        <v>0.85</v>
      </c>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row>
    <row r="22" spans="1:50" s="8" customFormat="1" ht="11.25" customHeight="1">
      <c r="A22" s="26" t="s">
        <v>39</v>
      </c>
      <c r="B22" s="35" t="s">
        <v>43</v>
      </c>
      <c r="C22" s="27" t="s">
        <v>44</v>
      </c>
      <c r="D22" s="28" t="s">
        <v>29</v>
      </c>
      <c r="E22" s="28" t="s">
        <v>30</v>
      </c>
      <c r="F22" s="28" t="s">
        <v>42</v>
      </c>
      <c r="G22" s="54">
        <v>12.6</v>
      </c>
      <c r="H22" s="54">
        <v>0.9</v>
      </c>
      <c r="I22" s="15"/>
      <c r="J22" s="15"/>
      <c r="K22" s="34">
        <v>0.9</v>
      </c>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row>
    <row r="23" spans="1:50" s="8" customFormat="1" ht="11.25" customHeight="1">
      <c r="A23" s="26" t="s">
        <v>45</v>
      </c>
      <c r="B23" s="35" t="s">
        <v>46</v>
      </c>
      <c r="C23" s="27" t="s">
        <v>47</v>
      </c>
      <c r="D23" s="28" t="s">
        <v>29</v>
      </c>
      <c r="E23" s="28" t="s">
        <v>30</v>
      </c>
      <c r="F23" s="28" t="s">
        <v>31</v>
      </c>
      <c r="G23" s="54">
        <v>9.8000000000000007</v>
      </c>
      <c r="H23" s="54">
        <v>0.87</v>
      </c>
      <c r="I23" s="15"/>
      <c r="J23" s="15"/>
      <c r="K23" s="33">
        <v>0.87</v>
      </c>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row>
    <row r="24" spans="1:50" s="8" customFormat="1" ht="11.25" customHeight="1">
      <c r="A24" s="26" t="s">
        <v>45</v>
      </c>
      <c r="B24" s="35" t="s">
        <v>48</v>
      </c>
      <c r="C24" s="27" t="s">
        <v>47</v>
      </c>
      <c r="D24" s="28" t="s">
        <v>29</v>
      </c>
      <c r="E24" s="28" t="s">
        <v>30</v>
      </c>
      <c r="F24" s="28" t="s">
        <v>31</v>
      </c>
      <c r="G24" s="54">
        <v>10.4</v>
      </c>
      <c r="H24" s="54">
        <v>0.87</v>
      </c>
      <c r="I24" s="15"/>
      <c r="J24" s="15"/>
      <c r="K24" s="34">
        <v>0.87</v>
      </c>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row>
    <row r="25" spans="1:50" s="8" customFormat="1" ht="11.25" customHeight="1">
      <c r="A25" s="26" t="s">
        <v>49</v>
      </c>
      <c r="B25" s="35" t="s">
        <v>50</v>
      </c>
      <c r="C25" s="27" t="s">
        <v>51</v>
      </c>
      <c r="D25" s="28" t="s">
        <v>29</v>
      </c>
      <c r="E25" s="28" t="s">
        <v>35</v>
      </c>
      <c r="F25" s="28" t="s">
        <v>31</v>
      </c>
      <c r="G25" s="54">
        <v>9.5</v>
      </c>
      <c r="H25" s="54">
        <v>0.78</v>
      </c>
      <c r="I25" s="15"/>
      <c r="J25" s="15"/>
      <c r="K25" s="33">
        <v>0.78</v>
      </c>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row>
    <row r="26" spans="1:50" s="8" customFormat="1" ht="11.25" customHeight="1">
      <c r="A26" s="26" t="s">
        <v>49</v>
      </c>
      <c r="B26" s="35" t="s">
        <v>52</v>
      </c>
      <c r="C26" s="27" t="s">
        <v>53</v>
      </c>
      <c r="D26" s="28" t="s">
        <v>29</v>
      </c>
      <c r="E26" s="28" t="s">
        <v>35</v>
      </c>
      <c r="F26" s="28" t="s">
        <v>31</v>
      </c>
      <c r="G26" s="54">
        <v>9.4</v>
      </c>
      <c r="H26" s="54">
        <v>0.8</v>
      </c>
      <c r="I26" s="15"/>
      <c r="J26" s="15"/>
      <c r="K26" s="34">
        <v>0.8</v>
      </c>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row>
    <row r="27" spans="1:50" s="8" customFormat="1" ht="11.25" customHeight="1">
      <c r="A27" s="26" t="s">
        <v>54</v>
      </c>
      <c r="B27" s="35" t="s">
        <v>55</v>
      </c>
      <c r="C27" s="27" t="s">
        <v>56</v>
      </c>
      <c r="D27" s="28" t="s">
        <v>29</v>
      </c>
      <c r="E27" s="28" t="s">
        <v>30</v>
      </c>
      <c r="F27" s="28" t="s">
        <v>31</v>
      </c>
      <c r="G27" s="54">
        <v>12.9</v>
      </c>
      <c r="H27" s="54">
        <v>0.88</v>
      </c>
      <c r="I27" s="15"/>
      <c r="J27" s="15"/>
      <c r="K27" s="34">
        <v>0.88</v>
      </c>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row>
    <row r="28" spans="1:50" s="8" customFormat="1" ht="11.25" customHeight="1">
      <c r="A28" s="26" t="s">
        <v>57</v>
      </c>
      <c r="B28" s="35" t="s">
        <v>58</v>
      </c>
      <c r="C28" s="27" t="s">
        <v>59</v>
      </c>
      <c r="D28" s="28" t="s">
        <v>29</v>
      </c>
      <c r="E28" s="28" t="s">
        <v>35</v>
      </c>
      <c r="F28" s="28" t="s">
        <v>31</v>
      </c>
      <c r="G28" s="54">
        <v>11.6</v>
      </c>
      <c r="H28" s="54">
        <v>0.76</v>
      </c>
      <c r="I28" s="15"/>
      <c r="J28" s="15"/>
      <c r="K28" s="33">
        <v>0.76</v>
      </c>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row>
    <row r="29" spans="1:50" s="8" customFormat="1" ht="11.25" customHeight="1">
      <c r="A29" s="26" t="s">
        <v>57</v>
      </c>
      <c r="B29" s="35" t="s">
        <v>60</v>
      </c>
      <c r="C29" s="27" t="s">
        <v>61</v>
      </c>
      <c r="D29" s="28" t="s">
        <v>29</v>
      </c>
      <c r="E29" s="28" t="s">
        <v>30</v>
      </c>
      <c r="F29" s="28" t="s">
        <v>31</v>
      </c>
      <c r="G29" s="54">
        <v>11.7</v>
      </c>
      <c r="H29" s="54">
        <v>0.82</v>
      </c>
      <c r="I29" s="15"/>
      <c r="J29" s="15"/>
      <c r="K29" s="34">
        <v>0.82</v>
      </c>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row>
    <row r="30" spans="1:50" s="8" customFormat="1" ht="14.4">
      <c r="A30" s="29" t="s">
        <v>62</v>
      </c>
      <c r="B30" s="30"/>
      <c r="C30" s="30"/>
      <c r="D30" s="30"/>
      <c r="E30" s="30"/>
      <c r="F30" s="30"/>
      <c r="G30" s="30"/>
      <c r="H30" s="9"/>
      <c r="I30" s="10"/>
      <c r="J30" s="7"/>
      <c r="K30" s="2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row>
    <row r="31" spans="1:50" s="8" customFormat="1" ht="14.4">
      <c r="A31" s="6"/>
      <c r="B31" s="11"/>
      <c r="C31" s="6"/>
      <c r="D31" s="6"/>
      <c r="E31" s="6"/>
      <c r="F31" s="6"/>
      <c r="G31" s="6"/>
      <c r="H31" s="9"/>
      <c r="I31" s="10"/>
      <c r="J31" s="7"/>
      <c r="K31" s="2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row>
    <row r="32" spans="1:50" s="8" customFormat="1" ht="22.2" customHeight="1">
      <c r="A32" s="60" t="s">
        <v>6</v>
      </c>
      <c r="B32" s="60"/>
      <c r="C32" s="60"/>
      <c r="D32" s="60"/>
      <c r="E32" s="60"/>
      <c r="F32" s="60"/>
      <c r="G32" s="60"/>
      <c r="H32" s="60"/>
      <c r="I32" s="60"/>
      <c r="J32" s="60"/>
      <c r="K32" s="2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row>
    <row r="33" spans="1:50" s="8" customFormat="1" ht="12.6" customHeight="1">
      <c r="A33" s="31" t="s">
        <v>18</v>
      </c>
      <c r="B33" s="31" t="s">
        <v>19</v>
      </c>
      <c r="C33" s="31" t="s">
        <v>20</v>
      </c>
      <c r="D33" s="31" t="s">
        <v>21</v>
      </c>
      <c r="E33" s="31" t="s">
        <v>22</v>
      </c>
      <c r="F33" s="31" t="s">
        <v>23</v>
      </c>
      <c r="G33" s="31" t="s">
        <v>24</v>
      </c>
      <c r="H33" s="31" t="s">
        <v>25</v>
      </c>
      <c r="I33" s="15"/>
      <c r="J33" s="15"/>
      <c r="K33" s="15" t="s">
        <v>63</v>
      </c>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row>
    <row r="34" spans="1:50" s="8" customFormat="1" ht="11.25" customHeight="1">
      <c r="A34" s="26" t="s">
        <v>26</v>
      </c>
      <c r="B34" s="35" t="s">
        <v>64</v>
      </c>
      <c r="C34" s="27" t="s">
        <v>65</v>
      </c>
      <c r="D34" s="28" t="s">
        <v>66</v>
      </c>
      <c r="E34" s="28" t="s">
        <v>30</v>
      </c>
      <c r="F34" s="28" t="s">
        <v>31</v>
      </c>
      <c r="G34" s="28">
        <v>11.3</v>
      </c>
      <c r="H34" s="28">
        <v>0.86</v>
      </c>
      <c r="I34" s="15"/>
      <c r="J34" s="15"/>
      <c r="K34" s="15" t="s">
        <v>30</v>
      </c>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row>
    <row r="35" spans="1:50" s="8" customFormat="1" ht="11.25" customHeight="1">
      <c r="A35" s="26" t="s">
        <v>36</v>
      </c>
      <c r="B35" s="35" t="s">
        <v>67</v>
      </c>
      <c r="C35" s="27" t="s">
        <v>68</v>
      </c>
      <c r="D35" s="28" t="s">
        <v>66</v>
      </c>
      <c r="E35" s="28" t="s">
        <v>30</v>
      </c>
      <c r="F35" s="28" t="s">
        <v>31</v>
      </c>
      <c r="G35" s="28">
        <v>11.3</v>
      </c>
      <c r="H35" s="28">
        <v>0.83</v>
      </c>
      <c r="I35" s="15"/>
      <c r="J35" s="15"/>
      <c r="K35" s="15" t="s">
        <v>30</v>
      </c>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row>
    <row r="36" spans="1:50" s="8" customFormat="1" ht="11.25" customHeight="1">
      <c r="A36" s="26" t="s">
        <v>36</v>
      </c>
      <c r="B36" s="35" t="s">
        <v>69</v>
      </c>
      <c r="C36" s="27" t="s">
        <v>70</v>
      </c>
      <c r="D36" s="28" t="s">
        <v>66</v>
      </c>
      <c r="E36" s="28" t="s">
        <v>30</v>
      </c>
      <c r="F36" s="28" t="s">
        <v>31</v>
      </c>
      <c r="G36" s="28">
        <v>10.3</v>
      </c>
      <c r="H36" s="28">
        <v>0.85</v>
      </c>
      <c r="I36" s="15"/>
      <c r="J36" s="15"/>
      <c r="K36" s="15" t="s">
        <v>30</v>
      </c>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row>
    <row r="37" spans="1:50" s="8" customFormat="1" ht="11.25" customHeight="1">
      <c r="A37" s="26" t="s">
        <v>49</v>
      </c>
      <c r="B37" s="35" t="s">
        <v>71</v>
      </c>
      <c r="C37" s="27" t="s">
        <v>72</v>
      </c>
      <c r="D37" s="28" t="s">
        <v>66</v>
      </c>
      <c r="E37" s="28" t="s">
        <v>35</v>
      </c>
      <c r="F37" s="28" t="s">
        <v>31</v>
      </c>
      <c r="G37" s="28">
        <v>9.1</v>
      </c>
      <c r="H37" s="28">
        <v>0.84</v>
      </c>
      <c r="I37" s="15"/>
      <c r="J37" s="15"/>
      <c r="K37" s="15" t="s">
        <v>30</v>
      </c>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row>
    <row r="38" spans="1:50" s="8" customFormat="1" ht="11.25" customHeight="1">
      <c r="A38" s="26" t="s">
        <v>73</v>
      </c>
      <c r="B38" s="35" t="s">
        <v>74</v>
      </c>
      <c r="C38" s="27" t="s">
        <v>75</v>
      </c>
      <c r="D38" s="28" t="s">
        <v>66</v>
      </c>
      <c r="E38" s="28" t="s">
        <v>30</v>
      </c>
      <c r="F38" s="28" t="s">
        <v>42</v>
      </c>
      <c r="G38" s="28">
        <v>10.1</v>
      </c>
      <c r="H38" s="28">
        <v>0.87</v>
      </c>
      <c r="I38" s="15"/>
      <c r="J38" s="15"/>
      <c r="K38" s="15" t="s">
        <v>35</v>
      </c>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row>
    <row r="39" spans="1:50" s="8" customFormat="1" ht="11.25" customHeight="1">
      <c r="A39" s="26" t="s">
        <v>76</v>
      </c>
      <c r="B39" s="35" t="s">
        <v>77</v>
      </c>
      <c r="C39" s="27" t="s">
        <v>78</v>
      </c>
      <c r="D39" s="28" t="s">
        <v>66</v>
      </c>
      <c r="E39" s="28" t="s">
        <v>35</v>
      </c>
      <c r="F39" s="28" t="s">
        <v>31</v>
      </c>
      <c r="G39" s="28">
        <v>12.1</v>
      </c>
      <c r="H39" s="28">
        <v>0.79</v>
      </c>
      <c r="I39" s="15"/>
      <c r="J39" s="15"/>
      <c r="K39" s="15" t="s">
        <v>35</v>
      </c>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row>
    <row r="40" spans="1:50" s="8" customFormat="1" ht="11.25" customHeight="1">
      <c r="A40" s="26" t="s">
        <v>79</v>
      </c>
      <c r="B40" s="35" t="s">
        <v>80</v>
      </c>
      <c r="C40" s="27" t="s">
        <v>81</v>
      </c>
      <c r="D40" s="28" t="s">
        <v>66</v>
      </c>
      <c r="E40" s="28" t="s">
        <v>35</v>
      </c>
      <c r="F40" s="28" t="s">
        <v>31</v>
      </c>
      <c r="G40" s="28">
        <v>10.3</v>
      </c>
      <c r="H40" s="28">
        <v>0.82</v>
      </c>
      <c r="I40" s="15"/>
      <c r="J40" s="15"/>
      <c r="K40" s="15" t="s">
        <v>35</v>
      </c>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row>
    <row r="41" spans="1:50" s="8" customFormat="1" ht="11.25" customHeight="1">
      <c r="A41" s="26" t="s">
        <v>79</v>
      </c>
      <c r="B41" s="35" t="s">
        <v>82</v>
      </c>
      <c r="C41" s="27" t="s">
        <v>83</v>
      </c>
      <c r="D41" s="28" t="s">
        <v>66</v>
      </c>
      <c r="E41" s="28" t="s">
        <v>35</v>
      </c>
      <c r="F41" s="28" t="s">
        <v>31</v>
      </c>
      <c r="G41" s="28">
        <v>9.3000000000000007</v>
      </c>
      <c r="H41" s="28">
        <v>0.89</v>
      </c>
      <c r="I41" s="15"/>
      <c r="J41" s="15"/>
      <c r="K41" s="15" t="s">
        <v>35</v>
      </c>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row>
    <row r="42" spans="1:50" s="8" customFormat="1" ht="11.25" customHeight="1">
      <c r="A42" s="26" t="s">
        <v>57</v>
      </c>
      <c r="B42" s="35" t="s">
        <v>84</v>
      </c>
      <c r="C42" s="27" t="s">
        <v>85</v>
      </c>
      <c r="D42" s="28" t="s">
        <v>66</v>
      </c>
      <c r="E42" s="28" t="s">
        <v>35</v>
      </c>
      <c r="F42" s="28" t="s">
        <v>31</v>
      </c>
      <c r="G42" s="28">
        <v>12.1</v>
      </c>
      <c r="H42" s="28">
        <v>0.79</v>
      </c>
      <c r="I42" s="15"/>
      <c r="J42" s="15"/>
      <c r="K42" s="15" t="s">
        <v>35</v>
      </c>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row>
    <row r="43" spans="1:50" s="8" customFormat="1" ht="11.25" customHeight="1">
      <c r="A43" s="26" t="s">
        <v>57</v>
      </c>
      <c r="B43" s="35" t="s">
        <v>86</v>
      </c>
      <c r="C43" s="27" t="s">
        <v>87</v>
      </c>
      <c r="D43" s="28" t="s">
        <v>66</v>
      </c>
      <c r="E43" s="28" t="s">
        <v>30</v>
      </c>
      <c r="F43" s="28" t="s">
        <v>31</v>
      </c>
      <c r="G43" s="28">
        <v>12.2</v>
      </c>
      <c r="H43" s="28">
        <v>0.8</v>
      </c>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row>
    <row r="44" spans="1:50" s="8" customFormat="1" ht="11.25" customHeight="1">
      <c r="A44" s="29" t="s">
        <v>62</v>
      </c>
      <c r="B44" s="30"/>
      <c r="C44" s="30"/>
      <c r="D44" s="30"/>
      <c r="E44" s="30"/>
      <c r="F44" s="30"/>
      <c r="G44" s="30"/>
      <c r="H44" s="9"/>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row>
    <row r="45" spans="1:50" s="8" customFormat="1" ht="11.25" customHeight="1">
      <c r="A45" s="6"/>
      <c r="B45" s="11"/>
      <c r="C45" s="6"/>
      <c r="D45" s="6"/>
      <c r="E45" s="6"/>
      <c r="F45" s="6"/>
      <c r="G45" s="6"/>
      <c r="H45" s="9"/>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row>
    <row r="46" spans="1:50" s="8" customFormat="1" ht="22.95" customHeight="1">
      <c r="A46" s="60" t="s">
        <v>88</v>
      </c>
      <c r="B46" s="60"/>
      <c r="C46" s="60"/>
      <c r="D46" s="60"/>
      <c r="E46" s="60"/>
      <c r="F46" s="60"/>
      <c r="G46" s="60"/>
      <c r="H46" s="60"/>
      <c r="I46" s="60"/>
      <c r="J46" s="60"/>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row>
    <row r="47" spans="1:50" s="8" customFormat="1" ht="13.2" customHeight="1">
      <c r="A47" s="31" t="s">
        <v>18</v>
      </c>
      <c r="B47" s="31" t="s">
        <v>19</v>
      </c>
      <c r="C47" s="31" t="s">
        <v>20</v>
      </c>
      <c r="D47" s="31" t="s">
        <v>21</v>
      </c>
      <c r="E47" s="31" t="s">
        <v>22</v>
      </c>
      <c r="F47" s="31" t="s">
        <v>23</v>
      </c>
      <c r="G47" s="31" t="s">
        <v>24</v>
      </c>
      <c r="H47" s="31" t="s">
        <v>25</v>
      </c>
      <c r="I47" s="15"/>
      <c r="J47" s="15"/>
      <c r="K47" s="15" t="s">
        <v>63</v>
      </c>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row>
    <row r="48" spans="1:50" s="8" customFormat="1" ht="11.25" customHeight="1">
      <c r="A48" s="26" t="s">
        <v>89</v>
      </c>
      <c r="B48" s="35" t="s">
        <v>90</v>
      </c>
      <c r="C48" s="27" t="s">
        <v>91</v>
      </c>
      <c r="D48" s="28" t="s">
        <v>92</v>
      </c>
      <c r="E48" s="28" t="s">
        <v>30</v>
      </c>
      <c r="F48" s="28" t="s">
        <v>31</v>
      </c>
      <c r="G48" s="28">
        <v>15.4</v>
      </c>
      <c r="H48" s="28">
        <v>0.79</v>
      </c>
      <c r="I48" s="15"/>
      <c r="J48" s="15"/>
      <c r="K48" s="15" t="s">
        <v>35</v>
      </c>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row>
    <row r="49" spans="1:50" s="8" customFormat="1" ht="11.25" customHeight="1">
      <c r="A49" s="26" t="s">
        <v>93</v>
      </c>
      <c r="B49" s="35" t="s">
        <v>94</v>
      </c>
      <c r="C49" s="27" t="s">
        <v>95</v>
      </c>
      <c r="D49" s="28" t="s">
        <v>92</v>
      </c>
      <c r="E49" s="28" t="s">
        <v>30</v>
      </c>
      <c r="F49" s="28" t="s">
        <v>42</v>
      </c>
      <c r="G49" s="28">
        <v>11.9</v>
      </c>
      <c r="H49" s="28">
        <v>0.8</v>
      </c>
      <c r="I49" s="15"/>
      <c r="J49" s="15"/>
      <c r="K49" s="15" t="s">
        <v>35</v>
      </c>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row>
    <row r="50" spans="1:50" s="8" customFormat="1" ht="11.25" customHeight="1">
      <c r="A50" s="26" t="s">
        <v>32</v>
      </c>
      <c r="B50" s="35" t="s">
        <v>96</v>
      </c>
      <c r="C50" s="27" t="s">
        <v>97</v>
      </c>
      <c r="D50" s="28" t="s">
        <v>98</v>
      </c>
      <c r="E50" s="28" t="s">
        <v>30</v>
      </c>
      <c r="F50" s="28" t="s">
        <v>31</v>
      </c>
      <c r="G50" s="28">
        <v>12.4</v>
      </c>
      <c r="H50" s="28">
        <v>0.89</v>
      </c>
      <c r="I50" s="15"/>
      <c r="J50" s="15"/>
      <c r="K50" s="15" t="s">
        <v>35</v>
      </c>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row>
    <row r="51" spans="1:50" s="8" customFormat="1" ht="11.25" customHeight="1">
      <c r="A51" s="26" t="s">
        <v>36</v>
      </c>
      <c r="B51" s="35" t="s">
        <v>99</v>
      </c>
      <c r="C51" s="27" t="s">
        <v>100</v>
      </c>
      <c r="D51" s="28" t="s">
        <v>98</v>
      </c>
      <c r="E51" s="28" t="s">
        <v>30</v>
      </c>
      <c r="F51" s="28" t="s">
        <v>31</v>
      </c>
      <c r="G51" s="28">
        <v>12.5</v>
      </c>
      <c r="H51" s="28">
        <v>0.86</v>
      </c>
      <c r="I51" s="15"/>
      <c r="J51" s="15"/>
      <c r="K51" s="15" t="s">
        <v>35</v>
      </c>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row>
    <row r="52" spans="1:50" s="8" customFormat="1" ht="11.25" customHeight="1">
      <c r="A52" s="26" t="s">
        <v>36</v>
      </c>
      <c r="B52" s="35" t="s">
        <v>101</v>
      </c>
      <c r="C52" s="27" t="s">
        <v>102</v>
      </c>
      <c r="D52" s="28" t="s">
        <v>98</v>
      </c>
      <c r="E52" s="28" t="s">
        <v>30</v>
      </c>
      <c r="F52" s="28" t="s">
        <v>31</v>
      </c>
      <c r="G52" s="28">
        <v>12.3</v>
      </c>
      <c r="H52" s="28">
        <v>0.85</v>
      </c>
      <c r="I52" s="15"/>
      <c r="J52" s="15"/>
      <c r="K52" s="15" t="s">
        <v>35</v>
      </c>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row>
    <row r="53" spans="1:50" s="8" customFormat="1" ht="11.25" customHeight="1">
      <c r="A53" s="26" t="s">
        <v>103</v>
      </c>
      <c r="B53" s="35" t="s">
        <v>104</v>
      </c>
      <c r="C53" s="27" t="s">
        <v>105</v>
      </c>
      <c r="D53" s="28" t="s">
        <v>98</v>
      </c>
      <c r="E53" s="28" t="s">
        <v>35</v>
      </c>
      <c r="F53" s="28" t="s">
        <v>106</v>
      </c>
      <c r="G53" s="28">
        <v>13</v>
      </c>
      <c r="H53" s="28">
        <v>0.84</v>
      </c>
      <c r="I53" s="15"/>
      <c r="J53" s="15"/>
      <c r="K53" s="15" t="s">
        <v>35</v>
      </c>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row>
    <row r="54" spans="1:50" s="8" customFormat="1" ht="11.25" customHeight="1">
      <c r="A54" s="26" t="s">
        <v>103</v>
      </c>
      <c r="B54" s="35" t="s">
        <v>107</v>
      </c>
      <c r="C54" s="27" t="s">
        <v>105</v>
      </c>
      <c r="D54" s="28" t="s">
        <v>98</v>
      </c>
      <c r="E54" s="28" t="s">
        <v>30</v>
      </c>
      <c r="F54" s="28" t="s">
        <v>106</v>
      </c>
      <c r="G54" s="28">
        <v>16.100000000000001</v>
      </c>
      <c r="H54" s="28">
        <v>0.84</v>
      </c>
      <c r="I54" s="15"/>
      <c r="J54" s="15"/>
      <c r="K54" s="15" t="s">
        <v>35</v>
      </c>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row>
    <row r="55" spans="1:50" s="8" customFormat="1" ht="11.25" customHeight="1">
      <c r="A55" s="26" t="s">
        <v>39</v>
      </c>
      <c r="B55" s="35" t="s">
        <v>108</v>
      </c>
      <c r="C55" s="27" t="s">
        <v>109</v>
      </c>
      <c r="D55" s="28" t="s">
        <v>92</v>
      </c>
      <c r="E55" s="28" t="s">
        <v>30</v>
      </c>
      <c r="F55" s="28" t="s">
        <v>42</v>
      </c>
      <c r="G55" s="28">
        <v>13.1</v>
      </c>
      <c r="H55" s="28">
        <v>0.84</v>
      </c>
      <c r="I55" s="15"/>
      <c r="J55" s="15"/>
      <c r="K55" s="15" t="s">
        <v>35</v>
      </c>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row>
    <row r="56" spans="1:50" s="8" customFormat="1" ht="11.25" customHeight="1">
      <c r="A56" s="26" t="s">
        <v>45</v>
      </c>
      <c r="B56" s="35" t="s">
        <v>110</v>
      </c>
      <c r="C56" s="27" t="s">
        <v>111</v>
      </c>
      <c r="D56" s="28" t="s">
        <v>98</v>
      </c>
      <c r="E56" s="28" t="s">
        <v>30</v>
      </c>
      <c r="F56" s="28" t="s">
        <v>42</v>
      </c>
      <c r="G56" s="28">
        <v>13.9</v>
      </c>
      <c r="H56" s="28">
        <v>0.8</v>
      </c>
      <c r="I56" s="15"/>
      <c r="J56" s="15"/>
      <c r="K56" s="15" t="s">
        <v>30</v>
      </c>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row>
    <row r="57" spans="1:50" s="8" customFormat="1" ht="11.25" customHeight="1">
      <c r="A57" s="26" t="s">
        <v>45</v>
      </c>
      <c r="B57" s="35" t="s">
        <v>112</v>
      </c>
      <c r="C57" s="27" t="s">
        <v>113</v>
      </c>
      <c r="D57" s="28" t="s">
        <v>98</v>
      </c>
      <c r="E57" s="28" t="s">
        <v>30</v>
      </c>
      <c r="F57" s="28" t="s">
        <v>31</v>
      </c>
      <c r="G57" s="28">
        <v>13.5</v>
      </c>
      <c r="H57" s="28">
        <v>0.76</v>
      </c>
      <c r="I57" s="15"/>
      <c r="J57" s="15"/>
      <c r="K57" s="15" t="s">
        <v>30</v>
      </c>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row>
    <row r="58" spans="1:50" s="8" customFormat="1" ht="11.25" customHeight="1">
      <c r="A58" s="26" t="s">
        <v>45</v>
      </c>
      <c r="B58" s="35" t="s">
        <v>114</v>
      </c>
      <c r="C58" s="27" t="s">
        <v>113</v>
      </c>
      <c r="D58" s="28" t="s">
        <v>98</v>
      </c>
      <c r="E58" s="28" t="s">
        <v>30</v>
      </c>
      <c r="F58" s="28" t="s">
        <v>31</v>
      </c>
      <c r="G58" s="28">
        <v>13.4</v>
      </c>
      <c r="H58" s="28">
        <v>0.78</v>
      </c>
      <c r="I58" s="15"/>
      <c r="J58" s="15"/>
      <c r="K58" s="15" t="s">
        <v>30</v>
      </c>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row>
    <row r="59" spans="1:50" s="8" customFormat="1" ht="11.25" customHeight="1">
      <c r="A59" s="26" t="s">
        <v>73</v>
      </c>
      <c r="B59" s="35" t="s">
        <v>115</v>
      </c>
      <c r="C59" s="27" t="s">
        <v>116</v>
      </c>
      <c r="D59" s="28" t="s">
        <v>98</v>
      </c>
      <c r="E59" s="28" t="s">
        <v>30</v>
      </c>
      <c r="F59" s="28" t="s">
        <v>42</v>
      </c>
      <c r="G59" s="28">
        <v>14.5</v>
      </c>
      <c r="H59" s="28">
        <v>0.8</v>
      </c>
      <c r="I59" s="15"/>
      <c r="J59" s="15"/>
      <c r="K59" s="15" t="s">
        <v>30</v>
      </c>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row>
    <row r="60" spans="1:50" s="8" customFormat="1" ht="11.25" customHeight="1">
      <c r="A60" s="26" t="s">
        <v>54</v>
      </c>
      <c r="B60" s="35" t="s">
        <v>117</v>
      </c>
      <c r="C60" s="27" t="s">
        <v>118</v>
      </c>
      <c r="D60" s="28" t="s">
        <v>98</v>
      </c>
      <c r="E60" s="28" t="s">
        <v>30</v>
      </c>
      <c r="F60" s="28" t="s">
        <v>31</v>
      </c>
      <c r="G60" s="28">
        <v>13.9</v>
      </c>
      <c r="H60" s="28">
        <v>0.82</v>
      </c>
      <c r="I60" s="15"/>
      <c r="J60" s="15"/>
      <c r="K60" s="15" t="s">
        <v>30</v>
      </c>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row>
    <row r="61" spans="1:50" s="8" customFormat="1" ht="11.25" customHeight="1">
      <c r="A61" s="26" t="s">
        <v>79</v>
      </c>
      <c r="B61" s="35" t="s">
        <v>119</v>
      </c>
      <c r="C61" s="27" t="s">
        <v>120</v>
      </c>
      <c r="D61" s="28" t="s">
        <v>98</v>
      </c>
      <c r="E61" s="28" t="s">
        <v>30</v>
      </c>
      <c r="F61" s="28" t="s">
        <v>31</v>
      </c>
      <c r="G61" s="28">
        <v>13</v>
      </c>
      <c r="H61" s="28">
        <v>0.82</v>
      </c>
      <c r="I61" s="15"/>
      <c r="J61" s="15"/>
      <c r="K61" s="15" t="s">
        <v>30</v>
      </c>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row>
    <row r="62" spans="1:50" s="8" customFormat="1" ht="11.25" customHeight="1">
      <c r="A62" s="29" t="s">
        <v>62</v>
      </c>
      <c r="B62" s="30"/>
      <c r="C62" s="30"/>
      <c r="D62" s="30"/>
      <c r="E62" s="30"/>
      <c r="F62" s="30"/>
      <c r="G62" s="30"/>
      <c r="H62" s="9"/>
      <c r="I62" s="10"/>
      <c r="J62" s="6"/>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row>
    <row r="63" spans="1:50" s="8" customFormat="1" ht="11.25" customHeight="1">
      <c r="A63" s="12"/>
      <c r="B63" s="11"/>
      <c r="C63" s="6"/>
      <c r="D63" s="7"/>
      <c r="E63" s="7"/>
      <c r="F63" s="6"/>
      <c r="G63" s="6"/>
      <c r="H63" s="9"/>
      <c r="I63" s="10"/>
      <c r="J63" s="6"/>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row>
    <row r="64" spans="1:50" s="8" customFormat="1" ht="11.25" customHeight="1">
      <c r="A64" s="12"/>
      <c r="B64" s="11"/>
      <c r="C64" s="6"/>
      <c r="D64" s="7"/>
      <c r="E64" s="7"/>
      <c r="F64" s="6"/>
      <c r="G64" s="6"/>
      <c r="H64" s="9"/>
      <c r="I64" s="10"/>
      <c r="J64" s="6"/>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row>
    <row r="65" spans="1:50" s="8" customFormat="1" ht="11.25" customHeight="1">
      <c r="A65" s="12"/>
      <c r="B65" s="11"/>
      <c r="C65" s="6"/>
      <c r="D65" s="7"/>
      <c r="E65" s="7"/>
      <c r="F65" s="6"/>
      <c r="G65" s="6"/>
      <c r="H65" s="9"/>
      <c r="I65" s="10"/>
      <c r="J65" s="6"/>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row>
    <row r="66" spans="1:50" s="8" customFormat="1" ht="11.25" customHeight="1">
      <c r="A66" s="12"/>
      <c r="B66" s="11"/>
      <c r="C66" s="6"/>
      <c r="D66" s="7"/>
      <c r="E66" s="7"/>
      <c r="F66" s="6"/>
      <c r="G66" s="6"/>
      <c r="H66" s="9"/>
      <c r="I66" s="10"/>
      <c r="J66" s="6"/>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row>
    <row r="67" spans="1:50" s="8" customFormat="1" ht="11.25" customHeight="1">
      <c r="A67" s="12"/>
      <c r="B67" s="11"/>
      <c r="C67" s="6"/>
      <c r="D67" s="7"/>
      <c r="E67" s="7"/>
      <c r="F67" s="6"/>
      <c r="G67" s="6"/>
      <c r="H67" s="9"/>
      <c r="I67" s="10"/>
      <c r="J67" s="6"/>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row>
    <row r="68" spans="1:50" s="8" customFormat="1" ht="11.25" customHeight="1">
      <c r="A68" s="12"/>
      <c r="B68" s="11"/>
      <c r="C68" s="6"/>
      <c r="D68" s="7"/>
      <c r="E68" s="7"/>
      <c r="F68" s="6"/>
      <c r="G68" s="6"/>
      <c r="H68" s="9"/>
      <c r="I68" s="10"/>
      <c r="J68" s="6"/>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row>
    <row r="69" spans="1:50" s="8" customFormat="1" ht="11.25" customHeight="1">
      <c r="A69" s="12"/>
      <c r="B69" s="11"/>
      <c r="C69" s="6"/>
      <c r="D69" s="7"/>
      <c r="E69" s="7"/>
      <c r="F69" s="6"/>
      <c r="G69" s="6"/>
      <c r="H69" s="9"/>
      <c r="I69" s="10"/>
      <c r="J69" s="6"/>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row>
    <row r="70" spans="1:50" s="8" customFormat="1" ht="11.25" customHeight="1">
      <c r="A70" s="12"/>
      <c r="B70" s="11"/>
      <c r="C70" s="6"/>
      <c r="D70" s="7"/>
      <c r="E70" s="7"/>
      <c r="F70" s="6"/>
      <c r="G70" s="6"/>
      <c r="H70" s="9"/>
      <c r="I70" s="10"/>
      <c r="J70" s="6"/>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row>
    <row r="71" spans="1:50" s="8" customFormat="1" ht="11.25" customHeight="1">
      <c r="A71" s="12"/>
      <c r="B71" s="11"/>
      <c r="C71" s="6"/>
      <c r="D71" s="7"/>
      <c r="E71" s="7"/>
      <c r="F71" s="6"/>
      <c r="G71" s="6"/>
      <c r="H71" s="9"/>
      <c r="I71" s="10"/>
      <c r="J71" s="6"/>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row>
    <row r="72" spans="1:50" s="8" customFormat="1" ht="18" customHeight="1">
      <c r="A72" s="24" t="str">
        <f>A3</f>
        <v>Version 1.0 - Retrofit Program - List of Qualifying Exhaust Fans - January 1, 2025</v>
      </c>
      <c r="B72" s="7"/>
      <c r="C72" s="6"/>
      <c r="D72" s="6"/>
      <c r="E72" s="6"/>
      <c r="F72" s="6"/>
      <c r="G72" s="6"/>
      <c r="H72" s="6"/>
      <c r="I72" s="6"/>
      <c r="J72" s="6"/>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row>
    <row r="73" spans="1:50" s="8" customFormat="1" ht="18" customHeight="1">
      <c r="A73" s="6"/>
      <c r="B73" s="7"/>
      <c r="C73" s="6"/>
      <c r="D73" s="6"/>
      <c r="E73" s="6"/>
      <c r="F73" s="6"/>
      <c r="G73" s="6"/>
      <c r="H73" s="6"/>
      <c r="I73" s="6"/>
      <c r="J73" s="6"/>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row>
    <row r="74" spans="1:50" s="8" customFormat="1" ht="23.4" customHeight="1">
      <c r="A74" s="60" t="s">
        <v>121</v>
      </c>
      <c r="B74" s="60"/>
      <c r="C74" s="60"/>
      <c r="D74" s="60"/>
      <c r="E74" s="60"/>
      <c r="F74" s="60"/>
      <c r="G74" s="60"/>
      <c r="H74" s="60"/>
      <c r="I74" s="60"/>
      <c r="J74" s="60"/>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row>
    <row r="75" spans="1:50" s="8" customFormat="1" ht="13.2" customHeight="1">
      <c r="A75" s="31" t="s">
        <v>18</v>
      </c>
      <c r="B75" s="31" t="s">
        <v>19</v>
      </c>
      <c r="C75" s="31" t="s">
        <v>20</v>
      </c>
      <c r="D75" s="31" t="s">
        <v>21</v>
      </c>
      <c r="E75" s="31" t="s">
        <v>22</v>
      </c>
      <c r="F75" s="31" t="s">
        <v>23</v>
      </c>
      <c r="G75" s="31" t="s">
        <v>24</v>
      </c>
      <c r="H75" s="31" t="s">
        <v>25</v>
      </c>
      <c r="I75" s="15"/>
      <c r="J75" s="15"/>
      <c r="K75" s="15" t="s">
        <v>63</v>
      </c>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row>
    <row r="76" spans="1:50" s="8" customFormat="1" ht="11.25" customHeight="1">
      <c r="A76" s="26" t="s">
        <v>93</v>
      </c>
      <c r="B76" s="35" t="s">
        <v>122</v>
      </c>
      <c r="C76" s="27" t="s">
        <v>123</v>
      </c>
      <c r="D76" s="28" t="s">
        <v>124</v>
      </c>
      <c r="E76" s="28" t="s">
        <v>30</v>
      </c>
      <c r="F76" s="28" t="s">
        <v>42</v>
      </c>
      <c r="G76" s="28">
        <v>16.600000000000001</v>
      </c>
      <c r="H76" s="28">
        <v>0.78</v>
      </c>
      <c r="I76" s="15"/>
      <c r="J76" s="15"/>
      <c r="K76" s="15" t="s">
        <v>30</v>
      </c>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row>
    <row r="77" spans="1:50" s="8" customFormat="1" ht="11.25" customHeight="1">
      <c r="A77" s="26" t="s">
        <v>93</v>
      </c>
      <c r="B77" s="35" t="s">
        <v>125</v>
      </c>
      <c r="C77" s="27" t="s">
        <v>126</v>
      </c>
      <c r="D77" s="28" t="s">
        <v>124</v>
      </c>
      <c r="E77" s="28" t="s">
        <v>30</v>
      </c>
      <c r="F77" s="28" t="s">
        <v>42</v>
      </c>
      <c r="G77" s="28">
        <v>19</v>
      </c>
      <c r="H77" s="28">
        <v>0.71</v>
      </c>
      <c r="I77" s="15"/>
      <c r="J77" s="15"/>
      <c r="K77" s="15" t="s">
        <v>35</v>
      </c>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row>
    <row r="78" spans="1:50" s="8" customFormat="1" ht="11.25" customHeight="1">
      <c r="A78" s="26" t="s">
        <v>93</v>
      </c>
      <c r="B78" s="35" t="s">
        <v>127</v>
      </c>
      <c r="C78" s="27" t="s">
        <v>126</v>
      </c>
      <c r="D78" s="28" t="s">
        <v>124</v>
      </c>
      <c r="E78" s="28" t="s">
        <v>30</v>
      </c>
      <c r="F78" s="28" t="s">
        <v>42</v>
      </c>
      <c r="G78" s="28">
        <v>16.899999999999999</v>
      </c>
      <c r="H78" s="28">
        <v>0.77</v>
      </c>
      <c r="I78" s="15"/>
      <c r="J78" s="15"/>
      <c r="K78" s="15" t="s">
        <v>35</v>
      </c>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row>
    <row r="79" spans="1:50" s="8" customFormat="1" ht="11.25" customHeight="1">
      <c r="A79" s="26" t="s">
        <v>93</v>
      </c>
      <c r="B79" s="35" t="s">
        <v>128</v>
      </c>
      <c r="C79" s="27" t="s">
        <v>129</v>
      </c>
      <c r="D79" s="28" t="s">
        <v>124</v>
      </c>
      <c r="E79" s="28" t="s">
        <v>30</v>
      </c>
      <c r="F79" s="28" t="s">
        <v>42</v>
      </c>
      <c r="G79" s="28">
        <v>19.899999999999999</v>
      </c>
      <c r="H79" s="28">
        <v>0.77</v>
      </c>
      <c r="I79" s="15"/>
      <c r="J79" s="15"/>
      <c r="K79" s="15" t="s">
        <v>35</v>
      </c>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row>
    <row r="80" spans="1:50" s="8" customFormat="1" ht="11.25" customHeight="1">
      <c r="A80" s="26" t="s">
        <v>32</v>
      </c>
      <c r="B80" s="35" t="s">
        <v>130</v>
      </c>
      <c r="C80" s="27" t="s">
        <v>131</v>
      </c>
      <c r="D80" s="28" t="s">
        <v>124</v>
      </c>
      <c r="E80" s="28" t="s">
        <v>35</v>
      </c>
      <c r="F80" s="28" t="s">
        <v>31</v>
      </c>
      <c r="G80" s="28">
        <v>17.2</v>
      </c>
      <c r="H80" s="28">
        <v>0.71</v>
      </c>
      <c r="I80" s="15"/>
      <c r="J80" s="15"/>
      <c r="K80" s="15" t="s">
        <v>35</v>
      </c>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row>
    <row r="81" spans="1:50" s="8" customFormat="1" ht="11.25" customHeight="1">
      <c r="A81" s="26" t="s">
        <v>32</v>
      </c>
      <c r="B81" s="35" t="s">
        <v>132</v>
      </c>
      <c r="C81" s="27" t="s">
        <v>133</v>
      </c>
      <c r="D81" s="28" t="s">
        <v>124</v>
      </c>
      <c r="E81" s="28" t="s">
        <v>30</v>
      </c>
      <c r="F81" s="28" t="s">
        <v>31</v>
      </c>
      <c r="G81" s="28">
        <v>19.5</v>
      </c>
      <c r="H81" s="28">
        <v>0.71</v>
      </c>
      <c r="I81" s="15"/>
      <c r="J81" s="15"/>
      <c r="K81" s="15" t="s">
        <v>35</v>
      </c>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row>
    <row r="82" spans="1:50" s="8" customFormat="1" ht="11.25" customHeight="1">
      <c r="A82" s="26" t="s">
        <v>32</v>
      </c>
      <c r="B82" s="35" t="s">
        <v>134</v>
      </c>
      <c r="C82" s="27" t="s">
        <v>135</v>
      </c>
      <c r="D82" s="28" t="s">
        <v>124</v>
      </c>
      <c r="E82" s="28" t="s">
        <v>30</v>
      </c>
      <c r="F82" s="28" t="s">
        <v>31</v>
      </c>
      <c r="G82" s="28">
        <v>17.600000000000001</v>
      </c>
      <c r="H82" s="28">
        <v>0.7</v>
      </c>
      <c r="I82" s="15"/>
      <c r="J82" s="15"/>
      <c r="K82" s="15" t="s">
        <v>35</v>
      </c>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row>
    <row r="83" spans="1:50" s="8" customFormat="1" ht="11.25" customHeight="1">
      <c r="A83" s="26" t="s">
        <v>32</v>
      </c>
      <c r="B83" s="35" t="s">
        <v>136</v>
      </c>
      <c r="C83" s="27" t="s">
        <v>137</v>
      </c>
      <c r="D83" s="28" t="s">
        <v>124</v>
      </c>
      <c r="E83" s="28" t="s">
        <v>35</v>
      </c>
      <c r="F83" s="28" t="s">
        <v>31</v>
      </c>
      <c r="G83" s="28">
        <v>16.899999999999999</v>
      </c>
      <c r="H83" s="28">
        <v>0.76</v>
      </c>
      <c r="I83" s="15"/>
      <c r="J83" s="15"/>
      <c r="K83" s="15" t="s">
        <v>35</v>
      </c>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row>
    <row r="84" spans="1:50" s="8" customFormat="1" ht="11.25" customHeight="1">
      <c r="A84" s="26" t="s">
        <v>138</v>
      </c>
      <c r="B84" s="35" t="s">
        <v>139</v>
      </c>
      <c r="C84" s="27" t="s">
        <v>140</v>
      </c>
      <c r="D84" s="28" t="s">
        <v>124</v>
      </c>
      <c r="E84" s="28" t="s">
        <v>30</v>
      </c>
      <c r="F84" s="28" t="s">
        <v>141</v>
      </c>
      <c r="G84" s="28">
        <v>18.899999999999999</v>
      </c>
      <c r="H84" s="28">
        <v>0.76</v>
      </c>
      <c r="I84" s="15"/>
      <c r="J84" s="15"/>
      <c r="K84" s="15" t="s">
        <v>35</v>
      </c>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row>
    <row r="85" spans="1:50" s="8" customFormat="1" ht="11.25" customHeight="1">
      <c r="A85" s="26" t="s">
        <v>142</v>
      </c>
      <c r="B85" s="35" t="s">
        <v>143</v>
      </c>
      <c r="C85" s="27" t="s">
        <v>144</v>
      </c>
      <c r="D85" s="28" t="s">
        <v>124</v>
      </c>
      <c r="E85" s="28" t="s">
        <v>30</v>
      </c>
      <c r="F85" s="28" t="s">
        <v>31</v>
      </c>
      <c r="G85" s="28">
        <v>17.100000000000001</v>
      </c>
      <c r="H85" s="28">
        <v>0.74</v>
      </c>
      <c r="I85" s="15"/>
      <c r="J85" s="15"/>
      <c r="K85" s="15" t="s">
        <v>35</v>
      </c>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row>
    <row r="86" spans="1:50" s="8" customFormat="1" ht="11.25" customHeight="1">
      <c r="A86" s="26" t="s">
        <v>103</v>
      </c>
      <c r="B86" s="35" t="s">
        <v>145</v>
      </c>
      <c r="C86" s="27" t="s">
        <v>146</v>
      </c>
      <c r="D86" s="28" t="s">
        <v>124</v>
      </c>
      <c r="E86" s="28" t="s">
        <v>30</v>
      </c>
      <c r="F86" s="28" t="s">
        <v>141</v>
      </c>
      <c r="G86" s="28">
        <v>16.399999999999999</v>
      </c>
      <c r="H86" s="28">
        <v>0.77</v>
      </c>
      <c r="I86" s="15"/>
      <c r="J86" s="15"/>
      <c r="K86" s="15" t="s">
        <v>35</v>
      </c>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row>
    <row r="87" spans="1:50" s="8" customFormat="1" ht="11.25" customHeight="1">
      <c r="A87" s="26" t="s">
        <v>103</v>
      </c>
      <c r="B87" s="35" t="s">
        <v>147</v>
      </c>
      <c r="C87" s="27" t="s">
        <v>148</v>
      </c>
      <c r="D87" s="28" t="s">
        <v>124</v>
      </c>
      <c r="E87" s="28" t="s">
        <v>30</v>
      </c>
      <c r="F87" s="28" t="s">
        <v>31</v>
      </c>
      <c r="G87" s="28">
        <v>16.3</v>
      </c>
      <c r="H87" s="28">
        <v>0.7</v>
      </c>
      <c r="I87" s="15"/>
      <c r="J87" s="15"/>
      <c r="K87" s="15" t="s">
        <v>35</v>
      </c>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row>
    <row r="88" spans="1:50" s="8" customFormat="1" ht="11.25" customHeight="1">
      <c r="A88" s="26" t="s">
        <v>103</v>
      </c>
      <c r="B88" s="35" t="s">
        <v>149</v>
      </c>
      <c r="C88" s="27" t="s">
        <v>148</v>
      </c>
      <c r="D88" s="28" t="s">
        <v>124</v>
      </c>
      <c r="E88" s="28" t="s">
        <v>30</v>
      </c>
      <c r="F88" s="28" t="s">
        <v>42</v>
      </c>
      <c r="G88" s="28">
        <v>17.3</v>
      </c>
      <c r="H88" s="28">
        <v>0.76</v>
      </c>
      <c r="I88" s="15"/>
      <c r="J88" s="15"/>
      <c r="K88" s="15" t="s">
        <v>35</v>
      </c>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row>
    <row r="89" spans="1:50" s="8" customFormat="1" ht="11.25" customHeight="1">
      <c r="A89" s="26" t="s">
        <v>103</v>
      </c>
      <c r="B89" s="35" t="s">
        <v>150</v>
      </c>
      <c r="C89" s="27" t="s">
        <v>151</v>
      </c>
      <c r="D89" s="28" t="s">
        <v>124</v>
      </c>
      <c r="E89" s="28" t="s">
        <v>30</v>
      </c>
      <c r="F89" s="28" t="s">
        <v>42</v>
      </c>
      <c r="G89" s="28">
        <v>17</v>
      </c>
      <c r="H89" s="28">
        <v>0.79</v>
      </c>
      <c r="I89" s="15"/>
      <c r="J89" s="15"/>
      <c r="K89" s="15" t="s">
        <v>30</v>
      </c>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row>
    <row r="90" spans="1:50" s="8" customFormat="1" ht="11.25" customHeight="1">
      <c r="A90" s="26" t="s">
        <v>103</v>
      </c>
      <c r="B90" s="35" t="s">
        <v>152</v>
      </c>
      <c r="C90" s="27" t="s">
        <v>153</v>
      </c>
      <c r="D90" s="28" t="s">
        <v>124</v>
      </c>
      <c r="E90" s="28" t="s">
        <v>30</v>
      </c>
      <c r="F90" s="28" t="s">
        <v>42</v>
      </c>
      <c r="G90" s="28">
        <v>16.899999999999999</v>
      </c>
      <c r="H90" s="28">
        <v>0.77</v>
      </c>
      <c r="I90" s="15"/>
      <c r="J90" s="15"/>
      <c r="K90" s="15" t="s">
        <v>30</v>
      </c>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row>
    <row r="91" spans="1:50" s="8" customFormat="1" ht="11.25" customHeight="1">
      <c r="A91" s="26" t="s">
        <v>103</v>
      </c>
      <c r="B91" s="35" t="s">
        <v>154</v>
      </c>
      <c r="C91" s="27" t="s">
        <v>155</v>
      </c>
      <c r="D91" s="28" t="s">
        <v>124</v>
      </c>
      <c r="E91" s="28" t="s">
        <v>30</v>
      </c>
      <c r="F91" s="28" t="s">
        <v>42</v>
      </c>
      <c r="G91" s="28">
        <v>16.3</v>
      </c>
      <c r="H91" s="28">
        <v>0.78</v>
      </c>
      <c r="I91" s="15"/>
      <c r="J91" s="15"/>
      <c r="K91" s="15" t="s">
        <v>30</v>
      </c>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row>
    <row r="92" spans="1:50" s="8" customFormat="1" ht="11.25" customHeight="1">
      <c r="A92" s="26" t="s">
        <v>103</v>
      </c>
      <c r="B92" s="35" t="s">
        <v>156</v>
      </c>
      <c r="C92" s="27" t="s">
        <v>157</v>
      </c>
      <c r="D92" s="28" t="s">
        <v>124</v>
      </c>
      <c r="E92" s="28" t="s">
        <v>30</v>
      </c>
      <c r="F92" s="28" t="s">
        <v>42</v>
      </c>
      <c r="G92" s="28">
        <v>17.3</v>
      </c>
      <c r="H92" s="28">
        <v>0.8</v>
      </c>
      <c r="I92" s="15"/>
      <c r="J92" s="15"/>
      <c r="K92" s="15" t="s">
        <v>35</v>
      </c>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row>
    <row r="93" spans="1:50" s="8" customFormat="1" ht="11.25" customHeight="1">
      <c r="A93" s="36" t="s">
        <v>45</v>
      </c>
      <c r="B93" s="37" t="s">
        <v>158</v>
      </c>
      <c r="C93" s="27" t="s">
        <v>159</v>
      </c>
      <c r="D93" s="28" t="s">
        <v>124</v>
      </c>
      <c r="E93" s="28" t="s">
        <v>30</v>
      </c>
      <c r="F93" s="28" t="s">
        <v>31</v>
      </c>
      <c r="G93" s="28">
        <v>17</v>
      </c>
      <c r="H93" s="28">
        <v>0.72</v>
      </c>
      <c r="I93" s="15"/>
      <c r="J93" s="15"/>
      <c r="K93" s="15" t="s">
        <v>35</v>
      </c>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row>
    <row r="94" spans="1:50" s="8" customFormat="1" ht="11.25" customHeight="1">
      <c r="A94" s="26" t="s">
        <v>45</v>
      </c>
      <c r="B94" s="35" t="s">
        <v>160</v>
      </c>
      <c r="C94" s="27" t="s">
        <v>159</v>
      </c>
      <c r="D94" s="28" t="s">
        <v>124</v>
      </c>
      <c r="E94" s="28" t="s">
        <v>30</v>
      </c>
      <c r="F94" s="28" t="s">
        <v>31</v>
      </c>
      <c r="G94" s="28">
        <v>17.3</v>
      </c>
      <c r="H94" s="28">
        <v>0.73</v>
      </c>
      <c r="I94" s="15"/>
      <c r="J94" s="15"/>
      <c r="K94" s="15" t="s">
        <v>35</v>
      </c>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8" customFormat="1" ht="11.25" customHeight="1">
      <c r="A95" s="26" t="s">
        <v>45</v>
      </c>
      <c r="B95" s="35" t="s">
        <v>161</v>
      </c>
      <c r="C95" s="27" t="s">
        <v>162</v>
      </c>
      <c r="D95" s="28" t="s">
        <v>124</v>
      </c>
      <c r="E95" s="28" t="s">
        <v>30</v>
      </c>
      <c r="F95" s="28" t="s">
        <v>31</v>
      </c>
      <c r="G95" s="28">
        <v>17.100000000000001</v>
      </c>
      <c r="H95" s="28">
        <v>0.71</v>
      </c>
      <c r="I95" s="15"/>
      <c r="J95" s="15"/>
      <c r="K95" s="15" t="s">
        <v>30</v>
      </c>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row>
    <row r="96" spans="1:50" s="8" customFormat="1" ht="11.25" customHeight="1">
      <c r="A96" s="26" t="s">
        <v>45</v>
      </c>
      <c r="B96" s="35" t="s">
        <v>163</v>
      </c>
      <c r="C96" s="27" t="s">
        <v>162</v>
      </c>
      <c r="D96" s="28" t="s">
        <v>124</v>
      </c>
      <c r="E96" s="28" t="s">
        <v>30</v>
      </c>
      <c r="F96" s="28" t="s">
        <v>31</v>
      </c>
      <c r="G96" s="28">
        <v>17</v>
      </c>
      <c r="H96" s="28">
        <v>0.7</v>
      </c>
      <c r="I96" s="15"/>
      <c r="J96" s="15"/>
      <c r="K96" s="15" t="s">
        <v>35</v>
      </c>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row>
    <row r="97" spans="1:50" s="8" customFormat="1" ht="11.25" customHeight="1">
      <c r="A97" s="26" t="s">
        <v>164</v>
      </c>
      <c r="B97" s="35" t="s">
        <v>165</v>
      </c>
      <c r="C97" s="27" t="s">
        <v>166</v>
      </c>
      <c r="D97" s="28" t="s">
        <v>124</v>
      </c>
      <c r="E97" s="28" t="s">
        <v>30</v>
      </c>
      <c r="F97" s="28" t="s">
        <v>141</v>
      </c>
      <c r="G97" s="28">
        <v>18.899999999999999</v>
      </c>
      <c r="H97" s="28">
        <v>0.76</v>
      </c>
      <c r="I97" s="15"/>
      <c r="J97" s="15"/>
      <c r="K97" s="15" t="s">
        <v>35</v>
      </c>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row>
    <row r="98" spans="1:50" s="8" customFormat="1" ht="11.25" customHeight="1">
      <c r="A98" s="26" t="s">
        <v>79</v>
      </c>
      <c r="B98" s="35" t="s">
        <v>167</v>
      </c>
      <c r="C98" s="27" t="s">
        <v>168</v>
      </c>
      <c r="D98" s="28" t="s">
        <v>124</v>
      </c>
      <c r="E98" s="28" t="s">
        <v>35</v>
      </c>
      <c r="F98" s="28" t="s">
        <v>42</v>
      </c>
      <c r="G98" s="28">
        <v>16.399999999999999</v>
      </c>
      <c r="H98" s="28">
        <v>0.75</v>
      </c>
      <c r="I98" s="15"/>
      <c r="J98" s="15"/>
      <c r="K98" s="15" t="s">
        <v>35</v>
      </c>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row>
    <row r="99" spans="1:50" s="8" customFormat="1" ht="11.25" customHeight="1">
      <c r="A99" s="26" t="s">
        <v>79</v>
      </c>
      <c r="B99" s="35" t="s">
        <v>169</v>
      </c>
      <c r="C99" s="27" t="s">
        <v>170</v>
      </c>
      <c r="D99" s="28" t="s">
        <v>124</v>
      </c>
      <c r="E99" s="28" t="s">
        <v>30</v>
      </c>
      <c r="F99" s="28" t="s">
        <v>42</v>
      </c>
      <c r="G99" s="28">
        <v>18.899999999999999</v>
      </c>
      <c r="H99" s="28">
        <v>0.75</v>
      </c>
      <c r="I99" s="15"/>
      <c r="J99" s="15"/>
      <c r="K99" s="15" t="s">
        <v>35</v>
      </c>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row>
    <row r="100" spans="1:50" s="8" customFormat="1" ht="11.25" customHeight="1">
      <c r="A100" s="26" t="s">
        <v>79</v>
      </c>
      <c r="B100" s="35" t="s">
        <v>171</v>
      </c>
      <c r="C100" s="27" t="s">
        <v>172</v>
      </c>
      <c r="D100" s="28" t="s">
        <v>124</v>
      </c>
      <c r="E100" s="28" t="s">
        <v>30</v>
      </c>
      <c r="F100" s="28" t="s">
        <v>42</v>
      </c>
      <c r="G100" s="28">
        <v>18.3</v>
      </c>
      <c r="H100" s="28">
        <v>0.74</v>
      </c>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row>
    <row r="101" spans="1:50" s="8" customFormat="1" ht="11.25" customHeight="1">
      <c r="A101" s="26" t="s">
        <v>79</v>
      </c>
      <c r="B101" s="35" t="s">
        <v>173</v>
      </c>
      <c r="C101" s="27" t="s">
        <v>174</v>
      </c>
      <c r="D101" s="28" t="s">
        <v>124</v>
      </c>
      <c r="E101" s="28" t="s">
        <v>30</v>
      </c>
      <c r="F101" s="28" t="s">
        <v>42</v>
      </c>
      <c r="G101" s="28">
        <v>17.8</v>
      </c>
      <c r="H101" s="28">
        <v>0.79</v>
      </c>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row>
    <row r="102" spans="1:50" s="8" customFormat="1" ht="11.25" customHeight="1">
      <c r="A102" s="26" t="s">
        <v>79</v>
      </c>
      <c r="B102" s="35" t="s">
        <v>175</v>
      </c>
      <c r="C102" s="27" t="s">
        <v>176</v>
      </c>
      <c r="D102" s="28" t="s">
        <v>124</v>
      </c>
      <c r="E102" s="28" t="s">
        <v>30</v>
      </c>
      <c r="F102" s="28" t="s">
        <v>42</v>
      </c>
      <c r="G102" s="28">
        <v>18.600000000000001</v>
      </c>
      <c r="H102" s="28">
        <v>0.76</v>
      </c>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row>
    <row r="103" spans="1:50" s="8" customFormat="1" ht="11.25" customHeight="1">
      <c r="A103" s="26" t="s">
        <v>79</v>
      </c>
      <c r="B103" s="35" t="s">
        <v>177</v>
      </c>
      <c r="C103" s="27" t="s">
        <v>178</v>
      </c>
      <c r="D103" s="28" t="s">
        <v>124</v>
      </c>
      <c r="E103" s="28" t="s">
        <v>30</v>
      </c>
      <c r="F103" s="28" t="s">
        <v>42</v>
      </c>
      <c r="G103" s="28">
        <v>17.100000000000001</v>
      </c>
      <c r="H103" s="28">
        <v>0.75</v>
      </c>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row>
    <row r="104" spans="1:50" s="8" customFormat="1" ht="11.25" customHeight="1">
      <c r="A104" s="26" t="s">
        <v>79</v>
      </c>
      <c r="B104" s="35" t="s">
        <v>179</v>
      </c>
      <c r="C104" s="27" t="s">
        <v>180</v>
      </c>
      <c r="D104" s="28" t="s">
        <v>124</v>
      </c>
      <c r="E104" s="28" t="s">
        <v>30</v>
      </c>
      <c r="F104" s="28" t="s">
        <v>42</v>
      </c>
      <c r="G104" s="28">
        <v>19.3</v>
      </c>
      <c r="H104" s="28">
        <v>0.7</v>
      </c>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row>
    <row r="105" spans="1:50" s="8" customFormat="1" ht="11.25" customHeight="1">
      <c r="A105" s="26" t="s">
        <v>79</v>
      </c>
      <c r="B105" s="35" t="s">
        <v>181</v>
      </c>
      <c r="C105" s="27" t="s">
        <v>182</v>
      </c>
      <c r="D105" s="28" t="s">
        <v>124</v>
      </c>
      <c r="E105" s="28" t="s">
        <v>30</v>
      </c>
      <c r="F105" s="28" t="s">
        <v>42</v>
      </c>
      <c r="G105" s="28">
        <v>20</v>
      </c>
      <c r="H105" s="28">
        <v>0.77</v>
      </c>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row>
    <row r="106" spans="1:50" s="8" customFormat="1" ht="11.25" customHeight="1">
      <c r="A106" s="26" t="s">
        <v>79</v>
      </c>
      <c r="B106" s="35" t="s">
        <v>183</v>
      </c>
      <c r="C106" s="27" t="s">
        <v>184</v>
      </c>
      <c r="D106" s="28" t="s">
        <v>124</v>
      </c>
      <c r="E106" s="28" t="s">
        <v>30</v>
      </c>
      <c r="F106" s="28" t="s">
        <v>42</v>
      </c>
      <c r="G106" s="28">
        <v>18.600000000000001</v>
      </c>
      <c r="H106" s="28">
        <v>0.72</v>
      </c>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row>
    <row r="107" spans="1:50" s="8" customFormat="1" ht="11.25" customHeight="1">
      <c r="A107" s="29" t="s">
        <v>62</v>
      </c>
      <c r="B107" s="11"/>
      <c r="C107" s="6"/>
      <c r="D107" s="7"/>
      <c r="E107" s="7"/>
      <c r="F107" s="6"/>
      <c r="G107" s="6"/>
      <c r="H107" s="9"/>
      <c r="I107" s="10"/>
      <c r="J107" s="6"/>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row>
    <row r="108" spans="1:50" s="8" customFormat="1" ht="11.25" customHeight="1">
      <c r="A108" s="12"/>
      <c r="B108" s="11"/>
      <c r="C108" s="6"/>
      <c r="D108" s="7"/>
      <c r="E108" s="7"/>
      <c r="F108" s="6"/>
      <c r="G108" s="6"/>
      <c r="H108" s="9"/>
      <c r="I108" s="10"/>
      <c r="J108" s="6"/>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row>
    <row r="109" spans="1:50" s="59" customFormat="1" ht="25.95" customHeight="1">
      <c r="A109" s="60" t="s">
        <v>12</v>
      </c>
      <c r="B109" s="60"/>
      <c r="C109" s="60"/>
      <c r="D109" s="60"/>
      <c r="E109" s="60"/>
      <c r="F109" s="60"/>
      <c r="G109" s="60"/>
      <c r="H109" s="60"/>
      <c r="I109" s="60"/>
      <c r="J109" s="60"/>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row>
    <row r="110" spans="1:50" s="8" customFormat="1" ht="14.4" customHeight="1">
      <c r="A110" s="31" t="s">
        <v>18</v>
      </c>
      <c r="B110" s="31" t="s">
        <v>19</v>
      </c>
      <c r="C110" s="31" t="s">
        <v>20</v>
      </c>
      <c r="D110" s="31" t="s">
        <v>21</v>
      </c>
      <c r="E110" s="31" t="s">
        <v>22</v>
      </c>
      <c r="F110" s="31" t="s">
        <v>23</v>
      </c>
      <c r="G110" s="31" t="s">
        <v>24</v>
      </c>
      <c r="H110" s="31" t="s">
        <v>25</v>
      </c>
      <c r="I110" s="10"/>
      <c r="J110" s="6"/>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row>
    <row r="111" spans="1:50" s="8" customFormat="1" ht="11.25" customHeight="1">
      <c r="A111" s="38" t="s">
        <v>185</v>
      </c>
      <c r="B111" s="44" t="s">
        <v>186</v>
      </c>
      <c r="C111" s="39" t="s">
        <v>187</v>
      </c>
      <c r="D111" s="40" t="s">
        <v>188</v>
      </c>
      <c r="E111" s="40" t="s">
        <v>30</v>
      </c>
      <c r="F111" s="40" t="s">
        <v>42</v>
      </c>
      <c r="G111" s="40">
        <v>19</v>
      </c>
      <c r="H111" s="40">
        <v>0.84</v>
      </c>
      <c r="I111" s="10"/>
      <c r="J111" s="6"/>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row>
    <row r="112" spans="1:50" s="8" customFormat="1" ht="11.25" customHeight="1">
      <c r="A112" s="41" t="s">
        <v>185</v>
      </c>
      <c r="B112" s="45" t="s">
        <v>189</v>
      </c>
      <c r="C112" s="42" t="s">
        <v>190</v>
      </c>
      <c r="D112" s="43" t="s">
        <v>188</v>
      </c>
      <c r="E112" s="43" t="s">
        <v>30</v>
      </c>
      <c r="F112" s="43" t="s">
        <v>42</v>
      </c>
      <c r="G112" s="43">
        <v>20.3</v>
      </c>
      <c r="H112" s="43">
        <v>0.84</v>
      </c>
      <c r="I112" s="10"/>
      <c r="J112" s="6"/>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row>
    <row r="113" spans="1:50" s="8" customFormat="1" ht="11.25" customHeight="1">
      <c r="A113" s="41" t="s">
        <v>185</v>
      </c>
      <c r="B113" s="45" t="s">
        <v>191</v>
      </c>
      <c r="C113" s="42" t="s">
        <v>192</v>
      </c>
      <c r="D113" s="43" t="s">
        <v>188</v>
      </c>
      <c r="E113" s="43" t="s">
        <v>30</v>
      </c>
      <c r="F113" s="43" t="s">
        <v>141</v>
      </c>
      <c r="G113" s="43">
        <v>18.2</v>
      </c>
      <c r="H113" s="43">
        <v>0.83</v>
      </c>
      <c r="I113" s="10"/>
      <c r="J113" s="6"/>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row>
    <row r="114" spans="1:50" s="8" customFormat="1" ht="11.25" customHeight="1">
      <c r="A114" s="41" t="s">
        <v>185</v>
      </c>
      <c r="B114" s="45" t="s">
        <v>193</v>
      </c>
      <c r="C114" s="42" t="s">
        <v>194</v>
      </c>
      <c r="D114" s="43" t="s">
        <v>188</v>
      </c>
      <c r="E114" s="43" t="s">
        <v>30</v>
      </c>
      <c r="F114" s="43" t="s">
        <v>141</v>
      </c>
      <c r="G114" s="43">
        <v>17.7</v>
      </c>
      <c r="H114" s="43">
        <v>0.83</v>
      </c>
      <c r="I114" s="10"/>
      <c r="J114" s="6"/>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row>
    <row r="115" spans="1:50" s="8" customFormat="1" ht="11.25" customHeight="1">
      <c r="A115" s="41" t="s">
        <v>185</v>
      </c>
      <c r="B115" s="45" t="s">
        <v>195</v>
      </c>
      <c r="C115" s="42" t="s">
        <v>196</v>
      </c>
      <c r="D115" s="43" t="s">
        <v>188</v>
      </c>
      <c r="E115" s="43" t="s">
        <v>30</v>
      </c>
      <c r="F115" s="43" t="s">
        <v>42</v>
      </c>
      <c r="G115" s="43">
        <v>18.8</v>
      </c>
      <c r="H115" s="43">
        <v>0.71</v>
      </c>
      <c r="I115" s="10"/>
      <c r="J115" s="6"/>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row>
    <row r="116" spans="1:50" s="8" customFormat="1" ht="11.25" customHeight="1">
      <c r="A116" s="41" t="s">
        <v>185</v>
      </c>
      <c r="B116" s="45" t="s">
        <v>197</v>
      </c>
      <c r="C116" s="42" t="s">
        <v>198</v>
      </c>
      <c r="D116" s="43" t="s">
        <v>188</v>
      </c>
      <c r="E116" s="43" t="s">
        <v>30</v>
      </c>
      <c r="F116" s="43" t="s">
        <v>42</v>
      </c>
      <c r="G116" s="43">
        <v>19.600000000000001</v>
      </c>
      <c r="H116" s="43">
        <v>0.78</v>
      </c>
      <c r="I116" s="10"/>
      <c r="J116" s="6"/>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row>
    <row r="117" spans="1:50" s="8" customFormat="1" ht="11.25" customHeight="1">
      <c r="A117" s="41" t="s">
        <v>185</v>
      </c>
      <c r="B117" s="45" t="s">
        <v>199</v>
      </c>
      <c r="C117" s="42" t="s">
        <v>200</v>
      </c>
      <c r="D117" s="43" t="s">
        <v>188</v>
      </c>
      <c r="E117" s="43" t="s">
        <v>30</v>
      </c>
      <c r="F117" s="43" t="s">
        <v>42</v>
      </c>
      <c r="G117" s="43">
        <v>21.3</v>
      </c>
      <c r="H117" s="43">
        <v>0.77</v>
      </c>
      <c r="I117" s="10"/>
      <c r="J117" s="6"/>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row>
    <row r="118" spans="1:50" s="8" customFormat="1" ht="11.25" customHeight="1">
      <c r="A118" s="41" t="s">
        <v>93</v>
      </c>
      <c r="B118" s="45" t="s">
        <v>201</v>
      </c>
      <c r="C118" s="42" t="s">
        <v>202</v>
      </c>
      <c r="D118" s="43" t="s">
        <v>188</v>
      </c>
      <c r="E118" s="43" t="s">
        <v>30</v>
      </c>
      <c r="F118" s="43" t="s">
        <v>42</v>
      </c>
      <c r="G118" s="43">
        <v>19.3</v>
      </c>
      <c r="H118" s="43">
        <v>0.73</v>
      </c>
      <c r="I118" s="10"/>
      <c r="J118" s="6"/>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row>
    <row r="119" spans="1:50" s="8" customFormat="1" ht="11.25" customHeight="1">
      <c r="A119" s="41" t="s">
        <v>32</v>
      </c>
      <c r="B119" s="45" t="s">
        <v>203</v>
      </c>
      <c r="C119" s="42" t="s">
        <v>204</v>
      </c>
      <c r="D119" s="43" t="s">
        <v>188</v>
      </c>
      <c r="E119" s="43" t="s">
        <v>30</v>
      </c>
      <c r="F119" s="43" t="s">
        <v>31</v>
      </c>
      <c r="G119" s="43">
        <v>18.3</v>
      </c>
      <c r="H119" s="43">
        <v>0.75</v>
      </c>
      <c r="I119" s="10"/>
      <c r="J119" s="6"/>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row>
    <row r="120" spans="1:50" s="8" customFormat="1" ht="11.25" customHeight="1">
      <c r="A120" s="41" t="s">
        <v>138</v>
      </c>
      <c r="B120" s="45" t="s">
        <v>205</v>
      </c>
      <c r="C120" s="42" t="s">
        <v>206</v>
      </c>
      <c r="D120" s="43" t="s">
        <v>188</v>
      </c>
      <c r="E120" s="43" t="s">
        <v>30</v>
      </c>
      <c r="F120" s="43" t="s">
        <v>31</v>
      </c>
      <c r="G120" s="43">
        <v>18.5</v>
      </c>
      <c r="H120" s="43">
        <v>0.77</v>
      </c>
      <c r="I120" s="10"/>
      <c r="J120" s="6"/>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row>
    <row r="121" spans="1:50" s="8" customFormat="1" ht="11.25" customHeight="1">
      <c r="A121" s="41" t="s">
        <v>138</v>
      </c>
      <c r="B121" s="45" t="s">
        <v>207</v>
      </c>
      <c r="C121" s="42" t="s">
        <v>208</v>
      </c>
      <c r="D121" s="43" t="s">
        <v>188</v>
      </c>
      <c r="E121" s="43" t="s">
        <v>30</v>
      </c>
      <c r="F121" s="43" t="s">
        <v>31</v>
      </c>
      <c r="G121" s="43">
        <v>19</v>
      </c>
      <c r="H121" s="43">
        <v>0.74</v>
      </c>
      <c r="I121" s="10"/>
      <c r="J121" s="6"/>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row>
    <row r="122" spans="1:50" s="8" customFormat="1" ht="11.25" customHeight="1">
      <c r="A122" s="41" t="s">
        <v>138</v>
      </c>
      <c r="B122" s="45" t="s">
        <v>209</v>
      </c>
      <c r="C122" s="42" t="s">
        <v>210</v>
      </c>
      <c r="D122" s="43" t="s">
        <v>188</v>
      </c>
      <c r="E122" s="43" t="s">
        <v>30</v>
      </c>
      <c r="F122" s="43" t="s">
        <v>31</v>
      </c>
      <c r="G122" s="43">
        <v>17.600000000000001</v>
      </c>
      <c r="H122" s="43">
        <v>0.79</v>
      </c>
      <c r="I122" s="10"/>
      <c r="J122" s="6"/>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row>
    <row r="123" spans="1:50" s="8" customFormat="1" ht="11.25" customHeight="1">
      <c r="A123" s="41" t="s">
        <v>138</v>
      </c>
      <c r="B123" s="45" t="s">
        <v>211</v>
      </c>
      <c r="C123" s="42" t="s">
        <v>212</v>
      </c>
      <c r="D123" s="43" t="s">
        <v>188</v>
      </c>
      <c r="E123" s="43" t="s">
        <v>30</v>
      </c>
      <c r="F123" s="43" t="s">
        <v>31</v>
      </c>
      <c r="G123" s="43">
        <v>18</v>
      </c>
      <c r="H123" s="43">
        <v>0.77</v>
      </c>
      <c r="I123" s="10"/>
      <c r="J123" s="6"/>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row>
    <row r="124" spans="1:50" s="8" customFormat="1" ht="11.25" customHeight="1">
      <c r="A124" s="41" t="s">
        <v>138</v>
      </c>
      <c r="B124" s="45" t="s">
        <v>213</v>
      </c>
      <c r="C124" s="42" t="s">
        <v>214</v>
      </c>
      <c r="D124" s="43" t="s">
        <v>188</v>
      </c>
      <c r="E124" s="43" t="s">
        <v>30</v>
      </c>
      <c r="F124" s="43" t="s">
        <v>31</v>
      </c>
      <c r="G124" s="43">
        <v>20.2</v>
      </c>
      <c r="H124" s="43">
        <v>0.75</v>
      </c>
      <c r="I124" s="10"/>
      <c r="J124" s="6"/>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row>
    <row r="125" spans="1:50" s="8" customFormat="1" ht="11.25" customHeight="1">
      <c r="A125" s="41" t="s">
        <v>138</v>
      </c>
      <c r="B125" s="45" t="s">
        <v>215</v>
      </c>
      <c r="C125" s="42" t="s">
        <v>216</v>
      </c>
      <c r="D125" s="43" t="s">
        <v>188</v>
      </c>
      <c r="E125" s="43" t="s">
        <v>30</v>
      </c>
      <c r="F125" s="43" t="s">
        <v>31</v>
      </c>
      <c r="G125" s="43">
        <v>21.8</v>
      </c>
      <c r="H125" s="43">
        <v>0.73</v>
      </c>
      <c r="I125" s="10"/>
      <c r="J125" s="6"/>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row>
    <row r="126" spans="1:50" s="8" customFormat="1" ht="11.25" customHeight="1">
      <c r="A126" s="41" t="s">
        <v>138</v>
      </c>
      <c r="B126" s="45" t="s">
        <v>217</v>
      </c>
      <c r="C126" s="42" t="s">
        <v>218</v>
      </c>
      <c r="D126" s="43" t="s">
        <v>188</v>
      </c>
      <c r="E126" s="43" t="s">
        <v>30</v>
      </c>
      <c r="F126" s="43" t="s">
        <v>141</v>
      </c>
      <c r="G126" s="43">
        <v>18.3</v>
      </c>
      <c r="H126" s="43">
        <v>0.76</v>
      </c>
      <c r="I126" s="10"/>
      <c r="J126" s="6"/>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row>
    <row r="127" spans="1:50" s="8" customFormat="1" ht="11.25" customHeight="1">
      <c r="A127" s="41" t="s">
        <v>138</v>
      </c>
      <c r="B127" s="45" t="s">
        <v>219</v>
      </c>
      <c r="C127" s="42" t="s">
        <v>220</v>
      </c>
      <c r="D127" s="43" t="s">
        <v>188</v>
      </c>
      <c r="E127" s="43" t="s">
        <v>30</v>
      </c>
      <c r="F127" s="43" t="s">
        <v>141</v>
      </c>
      <c r="G127" s="43">
        <v>21.6</v>
      </c>
      <c r="H127" s="43">
        <v>0.76</v>
      </c>
      <c r="I127" s="10"/>
      <c r="J127" s="6"/>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row>
    <row r="128" spans="1:50" s="8" customFormat="1" ht="11.25" customHeight="1">
      <c r="A128" s="41" t="s">
        <v>138</v>
      </c>
      <c r="B128" s="45" t="s">
        <v>221</v>
      </c>
      <c r="C128" s="42" t="s">
        <v>222</v>
      </c>
      <c r="D128" s="43" t="s">
        <v>188</v>
      </c>
      <c r="E128" s="43" t="s">
        <v>30</v>
      </c>
      <c r="F128" s="43" t="s">
        <v>141</v>
      </c>
      <c r="G128" s="43">
        <v>23.4</v>
      </c>
      <c r="H128" s="43">
        <v>0.75</v>
      </c>
      <c r="I128" s="10"/>
      <c r="J128" s="6"/>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row>
    <row r="129" spans="1:50" s="8" customFormat="1" ht="11.25" customHeight="1">
      <c r="A129" s="41" t="s">
        <v>138</v>
      </c>
      <c r="B129" s="45" t="s">
        <v>223</v>
      </c>
      <c r="C129" s="42" t="s">
        <v>224</v>
      </c>
      <c r="D129" s="43" t="s">
        <v>188</v>
      </c>
      <c r="E129" s="43" t="s">
        <v>30</v>
      </c>
      <c r="F129" s="43" t="s">
        <v>141</v>
      </c>
      <c r="G129" s="43">
        <v>18</v>
      </c>
      <c r="H129" s="43">
        <v>0.76</v>
      </c>
      <c r="I129" s="10"/>
      <c r="J129" s="6"/>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row>
    <row r="130" spans="1:50" s="8" customFormat="1" ht="11.25" customHeight="1">
      <c r="A130" s="29" t="s">
        <v>62</v>
      </c>
      <c r="B130" s="11"/>
      <c r="C130" s="6"/>
      <c r="D130" s="7"/>
      <c r="E130" s="7"/>
      <c r="F130" s="6"/>
      <c r="G130" s="6"/>
      <c r="H130" s="9"/>
      <c r="I130" s="10"/>
      <c r="J130" s="6"/>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row>
    <row r="131" spans="1:50" s="8" customFormat="1" ht="11.25" customHeight="1">
      <c r="A131" s="12"/>
      <c r="B131" s="11"/>
      <c r="C131" s="6"/>
      <c r="D131" s="7"/>
      <c r="E131" s="7"/>
      <c r="F131" s="6"/>
      <c r="G131" s="6"/>
      <c r="H131" s="9"/>
      <c r="I131" s="10"/>
      <c r="J131" s="6"/>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row>
    <row r="132" spans="1:50" s="8" customFormat="1" ht="11.25" customHeight="1">
      <c r="A132" s="12"/>
      <c r="B132" s="11"/>
      <c r="C132" s="6"/>
      <c r="D132" s="7"/>
      <c r="E132" s="7"/>
      <c r="F132" s="6"/>
      <c r="G132" s="6"/>
      <c r="H132" s="9"/>
      <c r="I132" s="10"/>
      <c r="J132" s="6"/>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row>
    <row r="133" spans="1:50" s="8" customFormat="1" ht="11.25" customHeight="1">
      <c r="A133" s="12"/>
      <c r="B133" s="11"/>
      <c r="C133" s="6"/>
      <c r="D133" s="7"/>
      <c r="E133" s="7"/>
      <c r="F133" s="6"/>
      <c r="G133" s="6"/>
      <c r="H133" s="9"/>
      <c r="I133" s="10"/>
      <c r="J133" s="6"/>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row>
    <row r="134" spans="1:50" s="8" customFormat="1" ht="11.25" customHeight="1">
      <c r="A134" s="12"/>
      <c r="B134" s="11"/>
      <c r="C134" s="6"/>
      <c r="D134" s="7"/>
      <c r="E134" s="7"/>
      <c r="F134" s="6"/>
      <c r="G134" s="6"/>
      <c r="H134" s="9"/>
      <c r="I134" s="10"/>
      <c r="J134" s="6"/>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row>
    <row r="135" spans="1:50" s="8" customFormat="1" ht="11.25" customHeight="1">
      <c r="A135" s="12"/>
      <c r="B135" s="11"/>
      <c r="C135" s="6"/>
      <c r="D135" s="7"/>
      <c r="E135" s="7"/>
      <c r="F135" s="6"/>
      <c r="G135" s="6"/>
      <c r="H135" s="9"/>
      <c r="I135" s="10"/>
      <c r="J135" s="6"/>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row>
    <row r="136" spans="1:50" s="8" customFormat="1" ht="11.25" customHeight="1">
      <c r="A136" s="12"/>
      <c r="B136" s="11"/>
      <c r="C136" s="6"/>
      <c r="D136" s="7"/>
      <c r="E136" s="7"/>
      <c r="F136" s="6"/>
      <c r="G136" s="6"/>
      <c r="H136" s="9"/>
      <c r="I136" s="10"/>
      <c r="J136" s="6"/>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row>
    <row r="137" spans="1:50" s="8" customFormat="1" ht="11.25" customHeight="1">
      <c r="A137" s="12"/>
      <c r="B137" s="11"/>
      <c r="C137" s="6"/>
      <c r="D137" s="7"/>
      <c r="E137" s="7"/>
      <c r="F137" s="6"/>
      <c r="G137" s="6"/>
      <c r="H137" s="9"/>
      <c r="I137" s="10"/>
      <c r="J137" s="6"/>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row>
    <row r="138" spans="1:50" s="8" customFormat="1" ht="11.25" customHeight="1">
      <c r="A138" s="12"/>
      <c r="B138" s="11"/>
      <c r="C138" s="6"/>
      <c r="D138" s="7"/>
      <c r="E138" s="7"/>
      <c r="F138" s="6"/>
      <c r="G138" s="6"/>
      <c r="H138" s="9"/>
      <c r="I138" s="10"/>
      <c r="J138" s="6"/>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row>
    <row r="139" spans="1:50" s="8" customFormat="1" ht="11.25" customHeight="1">
      <c r="A139" s="12"/>
      <c r="B139" s="11"/>
      <c r="C139" s="6"/>
      <c r="D139" s="7"/>
      <c r="E139" s="7"/>
      <c r="F139" s="6"/>
      <c r="G139" s="6"/>
      <c r="H139" s="9"/>
      <c r="I139" s="10"/>
      <c r="J139" s="6"/>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row>
    <row r="140" spans="1:50" s="8" customFormat="1" ht="11.25" customHeight="1">
      <c r="A140" s="12"/>
      <c r="B140" s="11"/>
      <c r="C140" s="6"/>
      <c r="D140" s="7"/>
      <c r="E140" s="7"/>
      <c r="F140" s="6"/>
      <c r="G140" s="6"/>
      <c r="H140" s="9"/>
      <c r="I140" s="10"/>
      <c r="J140" s="6"/>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row>
    <row r="141" spans="1:50" s="8" customFormat="1" ht="11.25" customHeight="1">
      <c r="A141" s="12"/>
      <c r="B141" s="11"/>
      <c r="C141" s="6"/>
      <c r="D141" s="7"/>
      <c r="E141" s="7"/>
      <c r="F141" s="6"/>
      <c r="G141" s="6"/>
      <c r="H141" s="9"/>
      <c r="I141" s="10"/>
      <c r="J141" s="6"/>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row>
    <row r="142" spans="1:50" s="8" customFormat="1" ht="11.25" customHeight="1">
      <c r="A142" s="12"/>
      <c r="B142" s="11"/>
      <c r="C142" s="6"/>
      <c r="D142" s="7"/>
      <c r="E142" s="7"/>
      <c r="F142" s="6"/>
      <c r="G142" s="6"/>
      <c r="H142" s="9"/>
      <c r="I142" s="10"/>
      <c r="J142" s="6"/>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row>
    <row r="143" spans="1:50" s="8" customFormat="1" ht="16.95" customHeight="1">
      <c r="A143" s="24" t="str">
        <f>A3</f>
        <v>Version 1.0 - Retrofit Program - List of Qualifying Exhaust Fans - January 1, 2025</v>
      </c>
      <c r="B143" s="11"/>
      <c r="C143" s="6"/>
      <c r="D143" s="7"/>
      <c r="E143" s="7"/>
      <c r="F143" s="6"/>
      <c r="G143" s="6"/>
      <c r="H143" s="9"/>
      <c r="I143" s="10"/>
      <c r="J143" s="6"/>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row>
    <row r="144" spans="1:50" s="8" customFormat="1" ht="11.25" customHeight="1">
      <c r="A144" s="12"/>
      <c r="B144" s="11"/>
      <c r="C144" s="6"/>
      <c r="D144" s="7"/>
      <c r="E144" s="7"/>
      <c r="F144" s="6"/>
      <c r="G144" s="6"/>
      <c r="H144" s="9"/>
      <c r="I144" s="10"/>
      <c r="J144" s="6"/>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row>
    <row r="145" spans="1:50" s="8" customFormat="1" ht="25.95" customHeight="1">
      <c r="A145" s="61" t="s">
        <v>12</v>
      </c>
      <c r="B145" s="61"/>
      <c r="C145" s="61"/>
      <c r="D145" s="61"/>
      <c r="E145" s="61"/>
      <c r="F145" s="61"/>
      <c r="G145" s="61"/>
      <c r="H145" s="61"/>
      <c r="I145" s="61"/>
      <c r="J145" s="61"/>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row>
    <row r="146" spans="1:50" s="8" customFormat="1" ht="12.6" customHeight="1">
      <c r="A146" s="31" t="s">
        <v>18</v>
      </c>
      <c r="B146" s="31" t="s">
        <v>19</v>
      </c>
      <c r="C146" s="31" t="s">
        <v>20</v>
      </c>
      <c r="D146" s="31" t="s">
        <v>21</v>
      </c>
      <c r="E146" s="31" t="s">
        <v>22</v>
      </c>
      <c r="F146" s="31" t="s">
        <v>23</v>
      </c>
      <c r="G146" s="31" t="s">
        <v>24</v>
      </c>
      <c r="H146" s="31" t="s">
        <v>25</v>
      </c>
      <c r="I146" s="10"/>
      <c r="J146" s="6"/>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row>
    <row r="147" spans="1:50" s="8" customFormat="1" ht="11.25" customHeight="1">
      <c r="A147" s="56" t="s">
        <v>138</v>
      </c>
      <c r="B147" s="35" t="s">
        <v>225</v>
      </c>
      <c r="C147" s="55" t="s">
        <v>226</v>
      </c>
      <c r="D147" s="54" t="s">
        <v>188</v>
      </c>
      <c r="E147" s="54" t="s">
        <v>30</v>
      </c>
      <c r="F147" s="54" t="s">
        <v>141</v>
      </c>
      <c r="G147" s="57">
        <v>21.3</v>
      </c>
      <c r="H147" s="57">
        <v>0.77</v>
      </c>
      <c r="I147" s="10"/>
      <c r="J147" s="6"/>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row>
    <row r="148" spans="1:50" s="8" customFormat="1" ht="11.25" customHeight="1">
      <c r="A148" s="56" t="s">
        <v>138</v>
      </c>
      <c r="B148" s="35" t="s">
        <v>227</v>
      </c>
      <c r="C148" s="55" t="s">
        <v>228</v>
      </c>
      <c r="D148" s="54" t="s">
        <v>188</v>
      </c>
      <c r="E148" s="54" t="s">
        <v>30</v>
      </c>
      <c r="F148" s="54" t="s">
        <v>141</v>
      </c>
      <c r="G148" s="57">
        <v>23.2</v>
      </c>
      <c r="H148" s="57">
        <v>0.75</v>
      </c>
      <c r="I148" s="10"/>
      <c r="J148" s="6"/>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row>
    <row r="149" spans="1:50" s="8" customFormat="1" ht="11.25" customHeight="1">
      <c r="A149" s="56" t="s">
        <v>103</v>
      </c>
      <c r="B149" s="35" t="s">
        <v>229</v>
      </c>
      <c r="C149" s="55" t="s">
        <v>230</v>
      </c>
      <c r="D149" s="54" t="s">
        <v>188</v>
      </c>
      <c r="E149" s="54" t="s">
        <v>30</v>
      </c>
      <c r="F149" s="54" t="s">
        <v>141</v>
      </c>
      <c r="G149" s="57">
        <v>18.7</v>
      </c>
      <c r="H149" s="57">
        <v>0.74</v>
      </c>
      <c r="I149" s="10"/>
      <c r="J149" s="6"/>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row>
    <row r="150" spans="1:50" s="8" customFormat="1" ht="11.25" customHeight="1">
      <c r="A150" s="56" t="s">
        <v>103</v>
      </c>
      <c r="B150" s="35" t="s">
        <v>231</v>
      </c>
      <c r="C150" s="55" t="s">
        <v>232</v>
      </c>
      <c r="D150" s="54" t="s">
        <v>188</v>
      </c>
      <c r="E150" s="54" t="s">
        <v>30</v>
      </c>
      <c r="F150" s="54" t="s">
        <v>106</v>
      </c>
      <c r="G150" s="57">
        <v>17.600000000000001</v>
      </c>
      <c r="H150" s="57">
        <v>0.83</v>
      </c>
      <c r="I150" s="10"/>
      <c r="J150" s="6"/>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row>
    <row r="151" spans="1:50" s="8" customFormat="1" ht="11.25" customHeight="1">
      <c r="A151" s="56" t="s">
        <v>103</v>
      </c>
      <c r="B151" s="35" t="s">
        <v>233</v>
      </c>
      <c r="C151" s="55" t="s">
        <v>234</v>
      </c>
      <c r="D151" s="54" t="s">
        <v>188</v>
      </c>
      <c r="E151" s="54" t="s">
        <v>30</v>
      </c>
      <c r="F151" s="54" t="s">
        <v>42</v>
      </c>
      <c r="G151" s="57">
        <v>18.2</v>
      </c>
      <c r="H151" s="57">
        <v>0.77</v>
      </c>
      <c r="I151" s="10"/>
      <c r="J151" s="6"/>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row>
    <row r="152" spans="1:50" s="8" customFormat="1" ht="11.25" customHeight="1">
      <c r="A152" s="56" t="s">
        <v>103</v>
      </c>
      <c r="B152" s="35" t="s">
        <v>235</v>
      </c>
      <c r="C152" s="55" t="s">
        <v>236</v>
      </c>
      <c r="D152" s="54" t="s">
        <v>188</v>
      </c>
      <c r="E152" s="54" t="s">
        <v>30</v>
      </c>
      <c r="F152" s="54" t="s">
        <v>42</v>
      </c>
      <c r="G152" s="57">
        <v>20.3</v>
      </c>
      <c r="H152" s="57">
        <v>0.74</v>
      </c>
      <c r="I152" s="10"/>
      <c r="J152" s="6"/>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row>
    <row r="153" spans="1:50" s="8" customFormat="1" ht="11.25" customHeight="1">
      <c r="A153" s="56" t="s">
        <v>103</v>
      </c>
      <c r="B153" s="35" t="s">
        <v>237</v>
      </c>
      <c r="C153" s="55" t="s">
        <v>238</v>
      </c>
      <c r="D153" s="54" t="s">
        <v>188</v>
      </c>
      <c r="E153" s="54" t="s">
        <v>30</v>
      </c>
      <c r="F153" s="54" t="s">
        <v>31</v>
      </c>
      <c r="G153" s="57">
        <v>18.899999999999999</v>
      </c>
      <c r="H153" s="57">
        <v>0.74</v>
      </c>
      <c r="I153" s="10"/>
      <c r="J153" s="6"/>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row>
    <row r="154" spans="1:50" s="8" customFormat="1" ht="11.25" customHeight="1">
      <c r="A154" s="56" t="s">
        <v>103</v>
      </c>
      <c r="B154" s="35" t="s">
        <v>239</v>
      </c>
      <c r="C154" s="55" t="s">
        <v>238</v>
      </c>
      <c r="D154" s="54" t="s">
        <v>188</v>
      </c>
      <c r="E154" s="54" t="s">
        <v>30</v>
      </c>
      <c r="F154" s="54" t="s">
        <v>42</v>
      </c>
      <c r="G154" s="57">
        <v>19.7</v>
      </c>
      <c r="H154" s="57">
        <v>0.75</v>
      </c>
      <c r="I154" s="10"/>
      <c r="J154" s="6"/>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row>
    <row r="155" spans="1:50" s="8" customFormat="1" ht="11.25" customHeight="1">
      <c r="A155" s="56" t="s">
        <v>240</v>
      </c>
      <c r="B155" s="35" t="s">
        <v>241</v>
      </c>
      <c r="C155" s="55" t="s">
        <v>242</v>
      </c>
      <c r="D155" s="54" t="s">
        <v>188</v>
      </c>
      <c r="E155" s="54" t="s">
        <v>30</v>
      </c>
      <c r="F155" s="54" t="s">
        <v>42</v>
      </c>
      <c r="G155" s="57">
        <v>20.3</v>
      </c>
      <c r="H155" s="57">
        <v>0.71</v>
      </c>
      <c r="I155" s="10"/>
      <c r="J155" s="6"/>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row>
    <row r="156" spans="1:50" s="8" customFormat="1" ht="11.25" customHeight="1">
      <c r="A156" s="56" t="s">
        <v>45</v>
      </c>
      <c r="B156" s="35" t="s">
        <v>243</v>
      </c>
      <c r="C156" s="55" t="s">
        <v>244</v>
      </c>
      <c r="D156" s="54" t="s">
        <v>188</v>
      </c>
      <c r="E156" s="54" t="s">
        <v>30</v>
      </c>
      <c r="F156" s="54" t="s">
        <v>42</v>
      </c>
      <c r="G156" s="57">
        <v>19.399999999999999</v>
      </c>
      <c r="H156" s="57">
        <v>0.74</v>
      </c>
      <c r="I156" s="10"/>
      <c r="J156" s="6"/>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row>
    <row r="157" spans="1:50" s="8" customFormat="1" ht="11.25" customHeight="1">
      <c r="A157" s="56" t="s">
        <v>45</v>
      </c>
      <c r="B157" s="35" t="s">
        <v>245</v>
      </c>
      <c r="C157" s="55" t="s">
        <v>246</v>
      </c>
      <c r="D157" s="54" t="s">
        <v>188</v>
      </c>
      <c r="E157" s="54" t="s">
        <v>30</v>
      </c>
      <c r="F157" s="54" t="s">
        <v>31</v>
      </c>
      <c r="G157" s="57">
        <v>18.2</v>
      </c>
      <c r="H157" s="57">
        <v>0.77</v>
      </c>
      <c r="I157" s="10"/>
      <c r="J157" s="6"/>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row>
    <row r="158" spans="1:50" s="8" customFormat="1" ht="11.25" customHeight="1">
      <c r="A158" s="56" t="s">
        <v>45</v>
      </c>
      <c r="B158" s="35" t="s">
        <v>247</v>
      </c>
      <c r="C158" s="55" t="s">
        <v>248</v>
      </c>
      <c r="D158" s="54" t="s">
        <v>188</v>
      </c>
      <c r="E158" s="54" t="s">
        <v>30</v>
      </c>
      <c r="F158" s="54" t="s">
        <v>42</v>
      </c>
      <c r="G158" s="57">
        <v>18.8</v>
      </c>
      <c r="H158" s="57">
        <v>0.78</v>
      </c>
      <c r="I158" s="10"/>
      <c r="J158" s="6"/>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row>
    <row r="159" spans="1:50" s="8" customFormat="1" ht="11.25" customHeight="1">
      <c r="A159" s="56" t="s">
        <v>45</v>
      </c>
      <c r="B159" s="35" t="s">
        <v>249</v>
      </c>
      <c r="C159" s="55" t="s">
        <v>250</v>
      </c>
      <c r="D159" s="54" t="s">
        <v>188</v>
      </c>
      <c r="E159" s="54" t="s">
        <v>30</v>
      </c>
      <c r="F159" s="54" t="s">
        <v>31</v>
      </c>
      <c r="G159" s="57">
        <v>18.600000000000001</v>
      </c>
      <c r="H159" s="57">
        <v>0.77</v>
      </c>
      <c r="I159" s="10"/>
      <c r="J159" s="6"/>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row>
    <row r="160" spans="1:50" s="8" customFormat="1" ht="11.25" customHeight="1">
      <c r="A160" s="56" t="s">
        <v>164</v>
      </c>
      <c r="B160" s="35" t="s">
        <v>251</v>
      </c>
      <c r="C160" s="55" t="s">
        <v>252</v>
      </c>
      <c r="D160" s="54" t="s">
        <v>188</v>
      </c>
      <c r="E160" s="54" t="s">
        <v>30</v>
      </c>
      <c r="F160" s="54" t="s">
        <v>31</v>
      </c>
      <c r="G160" s="57">
        <v>18.5</v>
      </c>
      <c r="H160" s="57">
        <v>0.77</v>
      </c>
      <c r="I160" s="10"/>
      <c r="J160" s="6"/>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row>
    <row r="161" spans="1:50" s="8" customFormat="1" ht="11.25" customHeight="1">
      <c r="A161" s="56" t="s">
        <v>164</v>
      </c>
      <c r="B161" s="35" t="s">
        <v>253</v>
      </c>
      <c r="C161" s="55" t="s">
        <v>254</v>
      </c>
      <c r="D161" s="54" t="s">
        <v>188</v>
      </c>
      <c r="E161" s="54" t="s">
        <v>30</v>
      </c>
      <c r="F161" s="54" t="s">
        <v>31</v>
      </c>
      <c r="G161" s="57">
        <v>19</v>
      </c>
      <c r="H161" s="57">
        <v>0.74</v>
      </c>
      <c r="I161" s="10"/>
      <c r="J161" s="6"/>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row>
    <row r="162" spans="1:50" s="8" customFormat="1" ht="11.25" customHeight="1">
      <c r="A162" s="56" t="s">
        <v>164</v>
      </c>
      <c r="B162" s="35" t="s">
        <v>255</v>
      </c>
      <c r="C162" s="55" t="s">
        <v>256</v>
      </c>
      <c r="D162" s="54" t="s">
        <v>188</v>
      </c>
      <c r="E162" s="54" t="s">
        <v>30</v>
      </c>
      <c r="F162" s="54" t="s">
        <v>31</v>
      </c>
      <c r="G162" s="57">
        <v>17.600000000000001</v>
      </c>
      <c r="H162" s="57">
        <v>0.79</v>
      </c>
      <c r="I162" s="10"/>
      <c r="J162" s="6"/>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row>
    <row r="163" spans="1:50" s="8" customFormat="1" ht="11.25" customHeight="1">
      <c r="A163" s="56" t="s">
        <v>164</v>
      </c>
      <c r="B163" s="35" t="s">
        <v>257</v>
      </c>
      <c r="C163" s="55" t="s">
        <v>258</v>
      </c>
      <c r="D163" s="54" t="s">
        <v>188</v>
      </c>
      <c r="E163" s="54" t="s">
        <v>30</v>
      </c>
      <c r="F163" s="54" t="s">
        <v>31</v>
      </c>
      <c r="G163" s="57">
        <v>18</v>
      </c>
      <c r="H163" s="57">
        <v>0.77</v>
      </c>
      <c r="I163" s="10"/>
      <c r="J163" s="6"/>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row>
    <row r="164" spans="1:50" s="8" customFormat="1" ht="11.25" customHeight="1">
      <c r="A164" s="56" t="s">
        <v>164</v>
      </c>
      <c r="B164" s="35" t="s">
        <v>259</v>
      </c>
      <c r="C164" s="55" t="s">
        <v>260</v>
      </c>
      <c r="D164" s="54" t="s">
        <v>188</v>
      </c>
      <c r="E164" s="54" t="s">
        <v>30</v>
      </c>
      <c r="F164" s="54" t="s">
        <v>31</v>
      </c>
      <c r="G164" s="57">
        <v>20.2</v>
      </c>
      <c r="H164" s="57">
        <v>0.75</v>
      </c>
      <c r="I164" s="10"/>
      <c r="J164" s="6"/>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row>
    <row r="165" spans="1:50" s="8" customFormat="1" ht="11.25" customHeight="1">
      <c r="A165" s="56" t="s">
        <v>164</v>
      </c>
      <c r="B165" s="35" t="s">
        <v>261</v>
      </c>
      <c r="C165" s="55" t="s">
        <v>262</v>
      </c>
      <c r="D165" s="54" t="s">
        <v>188</v>
      </c>
      <c r="E165" s="54" t="s">
        <v>30</v>
      </c>
      <c r="F165" s="54" t="s">
        <v>31</v>
      </c>
      <c r="G165" s="57">
        <v>21.8</v>
      </c>
      <c r="H165" s="57">
        <v>0.73</v>
      </c>
      <c r="I165" s="10"/>
      <c r="J165" s="6"/>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row>
    <row r="166" spans="1:50" s="8" customFormat="1" ht="11.25" customHeight="1">
      <c r="A166" s="56" t="s">
        <v>164</v>
      </c>
      <c r="B166" s="35" t="s">
        <v>263</v>
      </c>
      <c r="C166" s="55" t="s">
        <v>264</v>
      </c>
      <c r="D166" s="54" t="s">
        <v>188</v>
      </c>
      <c r="E166" s="54" t="s">
        <v>30</v>
      </c>
      <c r="F166" s="54" t="s">
        <v>141</v>
      </c>
      <c r="G166" s="57">
        <v>18.3</v>
      </c>
      <c r="H166" s="57">
        <v>0.76</v>
      </c>
      <c r="I166" s="10"/>
      <c r="J166" s="6"/>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row>
    <row r="167" spans="1:50" s="8" customFormat="1" ht="11.25" customHeight="1">
      <c r="A167" s="56" t="s">
        <v>164</v>
      </c>
      <c r="B167" s="35" t="s">
        <v>265</v>
      </c>
      <c r="C167" s="55" t="s">
        <v>266</v>
      </c>
      <c r="D167" s="54" t="s">
        <v>188</v>
      </c>
      <c r="E167" s="54" t="s">
        <v>30</v>
      </c>
      <c r="F167" s="54" t="s">
        <v>141</v>
      </c>
      <c r="G167" s="57">
        <v>21.6</v>
      </c>
      <c r="H167" s="57">
        <v>0.76</v>
      </c>
      <c r="I167" s="10"/>
      <c r="J167" s="6"/>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row>
    <row r="168" spans="1:50" s="8" customFormat="1" ht="11.25" customHeight="1">
      <c r="A168" s="56" t="s">
        <v>164</v>
      </c>
      <c r="B168" s="35" t="s">
        <v>267</v>
      </c>
      <c r="C168" s="55" t="s">
        <v>268</v>
      </c>
      <c r="D168" s="54" t="s">
        <v>188</v>
      </c>
      <c r="E168" s="54" t="s">
        <v>30</v>
      </c>
      <c r="F168" s="54" t="s">
        <v>141</v>
      </c>
      <c r="G168" s="57">
        <v>23.4</v>
      </c>
      <c r="H168" s="57">
        <v>0.75</v>
      </c>
      <c r="I168" s="10"/>
      <c r="J168" s="6"/>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row>
    <row r="169" spans="1:50" s="8" customFormat="1" ht="11.25" customHeight="1">
      <c r="A169" s="56" t="s">
        <v>164</v>
      </c>
      <c r="B169" s="35" t="s">
        <v>269</v>
      </c>
      <c r="C169" s="55" t="s">
        <v>270</v>
      </c>
      <c r="D169" s="54" t="s">
        <v>188</v>
      </c>
      <c r="E169" s="54" t="s">
        <v>30</v>
      </c>
      <c r="F169" s="54" t="s">
        <v>141</v>
      </c>
      <c r="G169" s="57">
        <v>18</v>
      </c>
      <c r="H169" s="57">
        <v>0.76</v>
      </c>
      <c r="I169" s="10"/>
      <c r="J169" s="6"/>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row>
    <row r="170" spans="1:50" s="8" customFormat="1" ht="11.25" customHeight="1">
      <c r="A170" s="56" t="s">
        <v>164</v>
      </c>
      <c r="B170" s="35" t="s">
        <v>271</v>
      </c>
      <c r="C170" s="55" t="s">
        <v>272</v>
      </c>
      <c r="D170" s="54" t="s">
        <v>188</v>
      </c>
      <c r="E170" s="54" t="s">
        <v>30</v>
      </c>
      <c r="F170" s="54" t="s">
        <v>141</v>
      </c>
      <c r="G170" s="57">
        <v>21.3</v>
      </c>
      <c r="H170" s="57">
        <v>0.77</v>
      </c>
      <c r="I170" s="10"/>
      <c r="J170" s="6"/>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row>
    <row r="171" spans="1:50" s="8" customFormat="1" ht="11.25" customHeight="1">
      <c r="A171" s="56" t="s">
        <v>164</v>
      </c>
      <c r="B171" s="35" t="s">
        <v>273</v>
      </c>
      <c r="C171" s="55" t="s">
        <v>274</v>
      </c>
      <c r="D171" s="54" t="s">
        <v>188</v>
      </c>
      <c r="E171" s="54" t="s">
        <v>30</v>
      </c>
      <c r="F171" s="54" t="s">
        <v>141</v>
      </c>
      <c r="G171" s="57">
        <v>23.2</v>
      </c>
      <c r="H171" s="57">
        <v>0.75</v>
      </c>
      <c r="I171" s="10"/>
      <c r="J171" s="6"/>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row>
    <row r="172" spans="1:50" s="8" customFormat="1" ht="11.25" customHeight="1">
      <c r="A172" s="56" t="s">
        <v>275</v>
      </c>
      <c r="B172" s="35" t="s">
        <v>276</v>
      </c>
      <c r="C172" s="55" t="s">
        <v>277</v>
      </c>
      <c r="D172" s="54" t="s">
        <v>188</v>
      </c>
      <c r="E172" s="54" t="s">
        <v>30</v>
      </c>
      <c r="F172" s="54" t="s">
        <v>42</v>
      </c>
      <c r="G172" s="57">
        <v>18.399999999999999</v>
      </c>
      <c r="H172" s="57">
        <v>0.71</v>
      </c>
      <c r="I172" s="10"/>
      <c r="J172" s="6"/>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row>
    <row r="173" spans="1:50" s="8" customFormat="1" ht="11.25" customHeight="1">
      <c r="A173" s="56" t="s">
        <v>275</v>
      </c>
      <c r="B173" s="35" t="s">
        <v>278</v>
      </c>
      <c r="C173" s="55" t="s">
        <v>279</v>
      </c>
      <c r="D173" s="54" t="s">
        <v>188</v>
      </c>
      <c r="E173" s="54" t="s">
        <v>30</v>
      </c>
      <c r="F173" s="54" t="s">
        <v>42</v>
      </c>
      <c r="G173" s="57">
        <v>19.2</v>
      </c>
      <c r="H173" s="57">
        <v>0.77</v>
      </c>
      <c r="I173" s="10"/>
      <c r="J173" s="6"/>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row>
    <row r="174" spans="1:50" s="8" customFormat="1" ht="11.25" customHeight="1">
      <c r="A174" s="56" t="s">
        <v>275</v>
      </c>
      <c r="B174" s="35" t="s">
        <v>280</v>
      </c>
      <c r="C174" s="55" t="s">
        <v>281</v>
      </c>
      <c r="D174" s="54" t="s">
        <v>188</v>
      </c>
      <c r="E174" s="54" t="s">
        <v>30</v>
      </c>
      <c r="F174" s="54" t="s">
        <v>42</v>
      </c>
      <c r="G174" s="57">
        <v>19.100000000000001</v>
      </c>
      <c r="H174" s="57">
        <v>0.79</v>
      </c>
      <c r="I174" s="10"/>
      <c r="J174" s="6"/>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row>
    <row r="175" spans="1:50" s="8" customFormat="1" ht="11.25" customHeight="1">
      <c r="A175" s="56" t="s">
        <v>79</v>
      </c>
      <c r="B175" s="35" t="s">
        <v>282</v>
      </c>
      <c r="C175" s="55">
        <v>948200</v>
      </c>
      <c r="D175" s="54" t="s">
        <v>188</v>
      </c>
      <c r="E175" s="54" t="s">
        <v>30</v>
      </c>
      <c r="F175" s="54" t="s">
        <v>42</v>
      </c>
      <c r="G175" s="57">
        <v>19</v>
      </c>
      <c r="H175" s="57">
        <v>0.82</v>
      </c>
      <c r="I175" s="10"/>
      <c r="J175" s="6"/>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row>
    <row r="176" spans="1:50" s="8" customFormat="1" ht="11.25" customHeight="1">
      <c r="A176" s="56" t="s">
        <v>79</v>
      </c>
      <c r="B176" s="35" t="s">
        <v>283</v>
      </c>
      <c r="C176" s="55">
        <v>948320</v>
      </c>
      <c r="D176" s="54" t="s">
        <v>188</v>
      </c>
      <c r="E176" s="54" t="s">
        <v>30</v>
      </c>
      <c r="F176" s="54" t="s">
        <v>141</v>
      </c>
      <c r="G176" s="57">
        <v>17.899999999999999</v>
      </c>
      <c r="H176" s="57">
        <v>0.79</v>
      </c>
      <c r="I176" s="10"/>
      <c r="J176" s="6"/>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row>
    <row r="177" spans="1:50" s="8" customFormat="1" ht="11.25" customHeight="1">
      <c r="A177" s="56" t="s">
        <v>79</v>
      </c>
      <c r="B177" s="35" t="s">
        <v>284</v>
      </c>
      <c r="C177" s="55" t="s">
        <v>285</v>
      </c>
      <c r="D177" s="54" t="s">
        <v>188</v>
      </c>
      <c r="E177" s="54" t="s">
        <v>30</v>
      </c>
      <c r="F177" s="54" t="s">
        <v>42</v>
      </c>
      <c r="G177" s="57">
        <v>19</v>
      </c>
      <c r="H177" s="57">
        <v>0.76</v>
      </c>
      <c r="I177" s="10"/>
      <c r="J177" s="6"/>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row>
    <row r="178" spans="1:50" s="8" customFormat="1" ht="11.25" customHeight="1">
      <c r="A178" s="56" t="s">
        <v>79</v>
      </c>
      <c r="B178" s="35" t="s">
        <v>286</v>
      </c>
      <c r="C178" s="55" t="s">
        <v>287</v>
      </c>
      <c r="D178" s="54" t="s">
        <v>188</v>
      </c>
      <c r="E178" s="54" t="s">
        <v>30</v>
      </c>
      <c r="F178" s="54" t="s">
        <v>42</v>
      </c>
      <c r="G178" s="57">
        <v>17.8</v>
      </c>
      <c r="H178" s="57">
        <v>0.76</v>
      </c>
      <c r="I178" s="10"/>
      <c r="J178" s="6"/>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row>
    <row r="179" spans="1:50" s="8" customFormat="1" ht="11.25" customHeight="1">
      <c r="A179" s="56" t="s">
        <v>79</v>
      </c>
      <c r="B179" s="35" t="s">
        <v>288</v>
      </c>
      <c r="C179" s="55" t="s">
        <v>289</v>
      </c>
      <c r="D179" s="54" t="s">
        <v>188</v>
      </c>
      <c r="E179" s="54" t="s">
        <v>30</v>
      </c>
      <c r="F179" s="54" t="s">
        <v>42</v>
      </c>
      <c r="G179" s="57">
        <v>21.3</v>
      </c>
      <c r="H179" s="57">
        <v>0.71</v>
      </c>
      <c r="I179" s="10"/>
      <c r="J179" s="6"/>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row>
    <row r="180" spans="1:50" s="8" customFormat="1" ht="11.25" customHeight="1">
      <c r="A180" s="56" t="s">
        <v>79</v>
      </c>
      <c r="B180" s="35" t="s">
        <v>290</v>
      </c>
      <c r="C180" s="55" t="s">
        <v>291</v>
      </c>
      <c r="D180" s="54" t="s">
        <v>188</v>
      </c>
      <c r="E180" s="54" t="s">
        <v>30</v>
      </c>
      <c r="F180" s="54" t="s">
        <v>141</v>
      </c>
      <c r="G180" s="57">
        <v>19.8</v>
      </c>
      <c r="H180" s="57">
        <v>0.79</v>
      </c>
      <c r="I180" s="10"/>
      <c r="J180" s="6"/>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row>
    <row r="181" spans="1:50" s="8" customFormat="1" ht="11.25" customHeight="1">
      <c r="A181" s="56" t="s">
        <v>79</v>
      </c>
      <c r="B181" s="35" t="s">
        <v>292</v>
      </c>
      <c r="C181" s="55" t="s">
        <v>293</v>
      </c>
      <c r="D181" s="54" t="s">
        <v>188</v>
      </c>
      <c r="E181" s="54" t="s">
        <v>30</v>
      </c>
      <c r="F181" s="54" t="s">
        <v>141</v>
      </c>
      <c r="G181" s="57">
        <v>19.5</v>
      </c>
      <c r="H181" s="57">
        <v>0.8</v>
      </c>
      <c r="I181" s="10"/>
      <c r="J181" s="6"/>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row>
    <row r="182" spans="1:50" s="8" customFormat="1" ht="11.25" customHeight="1">
      <c r="A182" s="56" t="s">
        <v>79</v>
      </c>
      <c r="B182" s="35" t="s">
        <v>294</v>
      </c>
      <c r="C182" s="55" t="s">
        <v>295</v>
      </c>
      <c r="D182" s="54" t="s">
        <v>188</v>
      </c>
      <c r="E182" s="54" t="s">
        <v>30</v>
      </c>
      <c r="F182" s="54" t="s">
        <v>42</v>
      </c>
      <c r="G182" s="57">
        <v>19.3</v>
      </c>
      <c r="H182" s="57">
        <v>0.8</v>
      </c>
      <c r="I182" s="10"/>
      <c r="J182" s="6"/>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row>
    <row r="183" spans="1:50" s="8" customFormat="1" ht="11.25" customHeight="1">
      <c r="A183" s="56" t="s">
        <v>79</v>
      </c>
      <c r="B183" s="35" t="s">
        <v>296</v>
      </c>
      <c r="C183" s="55" t="s">
        <v>297</v>
      </c>
      <c r="D183" s="54" t="s">
        <v>188</v>
      </c>
      <c r="E183" s="54" t="s">
        <v>30</v>
      </c>
      <c r="F183" s="54" t="s">
        <v>42</v>
      </c>
      <c r="G183" s="57">
        <v>20.3</v>
      </c>
      <c r="H183" s="57">
        <v>0.81</v>
      </c>
      <c r="I183" s="10"/>
      <c r="J183" s="6"/>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row>
    <row r="184" spans="1:50" s="8" customFormat="1" ht="11.25" customHeight="1">
      <c r="A184" s="56" t="s">
        <v>79</v>
      </c>
      <c r="B184" s="35" t="s">
        <v>298</v>
      </c>
      <c r="C184" s="55" t="s">
        <v>299</v>
      </c>
      <c r="D184" s="54" t="s">
        <v>188</v>
      </c>
      <c r="E184" s="54" t="s">
        <v>30</v>
      </c>
      <c r="F184" s="54" t="s">
        <v>42</v>
      </c>
      <c r="G184" s="57">
        <v>17.7</v>
      </c>
      <c r="H184" s="57">
        <v>0.83</v>
      </c>
      <c r="I184" s="10"/>
      <c r="J184" s="6"/>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row>
    <row r="185" spans="1:50" s="8" customFormat="1" ht="11.25" customHeight="1">
      <c r="A185" s="56" t="s">
        <v>79</v>
      </c>
      <c r="B185" s="35" t="s">
        <v>300</v>
      </c>
      <c r="C185" s="55" t="s">
        <v>301</v>
      </c>
      <c r="D185" s="54" t="s">
        <v>188</v>
      </c>
      <c r="E185" s="54" t="s">
        <v>30</v>
      </c>
      <c r="F185" s="54" t="s">
        <v>42</v>
      </c>
      <c r="G185" s="57">
        <v>20.6</v>
      </c>
      <c r="H185" s="57">
        <v>0.78</v>
      </c>
      <c r="I185" s="10"/>
      <c r="J185" s="6"/>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row>
    <row r="186" spans="1:50" s="8" customFormat="1" ht="11.25" customHeight="1">
      <c r="A186" s="56" t="s">
        <v>79</v>
      </c>
      <c r="B186" s="35" t="s">
        <v>302</v>
      </c>
      <c r="C186" s="55" t="s">
        <v>303</v>
      </c>
      <c r="D186" s="54" t="s">
        <v>188</v>
      </c>
      <c r="E186" s="54" t="s">
        <v>30</v>
      </c>
      <c r="F186" s="54" t="s">
        <v>42</v>
      </c>
      <c r="G186" s="57">
        <v>22.1</v>
      </c>
      <c r="H186" s="57">
        <v>0.76</v>
      </c>
      <c r="I186" s="10"/>
      <c r="J186" s="6"/>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row>
    <row r="187" spans="1:50" s="8" customFormat="1" ht="11.25" customHeight="1">
      <c r="A187" s="56" t="s">
        <v>79</v>
      </c>
      <c r="B187" s="35" t="s">
        <v>304</v>
      </c>
      <c r="C187" s="55" t="s">
        <v>305</v>
      </c>
      <c r="D187" s="54" t="s">
        <v>188</v>
      </c>
      <c r="E187" s="54" t="s">
        <v>30</v>
      </c>
      <c r="F187" s="54" t="s">
        <v>42</v>
      </c>
      <c r="G187" s="57">
        <v>19.8</v>
      </c>
      <c r="H187" s="57">
        <v>0.79</v>
      </c>
      <c r="I187" s="10"/>
      <c r="J187" s="6"/>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row>
    <row r="188" spans="1:50" s="8" customFormat="1" ht="11.25" customHeight="1">
      <c r="A188" s="56" t="s">
        <v>79</v>
      </c>
      <c r="B188" s="35" t="s">
        <v>306</v>
      </c>
      <c r="C188" s="55" t="s">
        <v>307</v>
      </c>
      <c r="D188" s="54" t="s">
        <v>188</v>
      </c>
      <c r="E188" s="54" t="s">
        <v>30</v>
      </c>
      <c r="F188" s="54" t="s">
        <v>42</v>
      </c>
      <c r="G188" s="57">
        <v>18</v>
      </c>
      <c r="H188" s="57">
        <v>0.83</v>
      </c>
      <c r="I188" s="10"/>
      <c r="J188" s="6"/>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row>
    <row r="189" spans="1:50" s="8" customFormat="1" ht="11.25" customHeight="1">
      <c r="A189" s="56" t="s">
        <v>79</v>
      </c>
      <c r="B189" s="35" t="s">
        <v>308</v>
      </c>
      <c r="C189" s="55" t="s">
        <v>309</v>
      </c>
      <c r="D189" s="54" t="s">
        <v>188</v>
      </c>
      <c r="E189" s="54" t="s">
        <v>30</v>
      </c>
      <c r="F189" s="54" t="s">
        <v>42</v>
      </c>
      <c r="G189" s="57">
        <v>18.2</v>
      </c>
      <c r="H189" s="57">
        <v>0.83</v>
      </c>
      <c r="I189" s="10"/>
      <c r="J189" s="6"/>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row>
    <row r="190" spans="1:50" s="8" customFormat="1" ht="11.25" customHeight="1">
      <c r="A190" s="56" t="s">
        <v>79</v>
      </c>
      <c r="B190" s="35" t="s">
        <v>310</v>
      </c>
      <c r="C190" s="55" t="s">
        <v>311</v>
      </c>
      <c r="D190" s="54" t="s">
        <v>188</v>
      </c>
      <c r="E190" s="54" t="s">
        <v>30</v>
      </c>
      <c r="F190" s="54" t="s">
        <v>42</v>
      </c>
      <c r="G190" s="57">
        <v>19.7</v>
      </c>
      <c r="H190" s="57">
        <v>0.81</v>
      </c>
      <c r="I190" s="10"/>
      <c r="J190" s="6"/>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row>
    <row r="191" spans="1:50" s="8" customFormat="1" ht="11.25" customHeight="1">
      <c r="A191" s="56" t="s">
        <v>79</v>
      </c>
      <c r="B191" s="35" t="s">
        <v>312</v>
      </c>
      <c r="C191" s="55" t="s">
        <v>313</v>
      </c>
      <c r="D191" s="54" t="s">
        <v>188</v>
      </c>
      <c r="E191" s="54" t="s">
        <v>30</v>
      </c>
      <c r="F191" s="54" t="s">
        <v>42</v>
      </c>
      <c r="G191" s="57">
        <v>18.8</v>
      </c>
      <c r="H191" s="57">
        <v>0.84</v>
      </c>
      <c r="I191" s="10"/>
      <c r="J191" s="6"/>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row>
    <row r="192" spans="1:50" s="8" customFormat="1" ht="11.25" customHeight="1">
      <c r="A192" s="56" t="s">
        <v>79</v>
      </c>
      <c r="B192" s="35" t="s">
        <v>314</v>
      </c>
      <c r="C192" s="55" t="s">
        <v>315</v>
      </c>
      <c r="D192" s="54" t="s">
        <v>188</v>
      </c>
      <c r="E192" s="54" t="s">
        <v>30</v>
      </c>
      <c r="F192" s="54" t="s">
        <v>42</v>
      </c>
      <c r="G192" s="57">
        <v>18.600000000000001</v>
      </c>
      <c r="H192" s="57">
        <v>0.77</v>
      </c>
      <c r="I192" s="10"/>
      <c r="J192" s="6"/>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row>
    <row r="193" spans="1:50" s="8" customFormat="1" ht="11.25" customHeight="1">
      <c r="A193" s="56" t="s">
        <v>79</v>
      </c>
      <c r="B193" s="35" t="s">
        <v>316</v>
      </c>
      <c r="C193" s="55" t="s">
        <v>317</v>
      </c>
      <c r="D193" s="54" t="s">
        <v>188</v>
      </c>
      <c r="E193" s="54" t="s">
        <v>30</v>
      </c>
      <c r="F193" s="54" t="s">
        <v>42</v>
      </c>
      <c r="G193" s="57">
        <v>18.7</v>
      </c>
      <c r="H193" s="57">
        <v>0.84</v>
      </c>
      <c r="I193" s="10"/>
      <c r="J193" s="6"/>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row>
    <row r="194" spans="1:50" s="8" customFormat="1" ht="11.25" customHeight="1">
      <c r="A194" s="56" t="s">
        <v>79</v>
      </c>
      <c r="B194" s="35" t="s">
        <v>318</v>
      </c>
      <c r="C194" s="55" t="s">
        <v>319</v>
      </c>
      <c r="D194" s="54" t="s">
        <v>188</v>
      </c>
      <c r="E194" s="54" t="s">
        <v>30</v>
      </c>
      <c r="F194" s="54" t="s">
        <v>42</v>
      </c>
      <c r="G194" s="57">
        <v>18.3</v>
      </c>
      <c r="H194" s="57">
        <v>0.79</v>
      </c>
      <c r="I194" s="10"/>
      <c r="J194" s="6"/>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row>
    <row r="195" spans="1:50" s="8" customFormat="1" ht="11.25" customHeight="1">
      <c r="A195" s="56" t="s">
        <v>79</v>
      </c>
      <c r="B195" s="35" t="s">
        <v>320</v>
      </c>
      <c r="C195" s="55" t="s">
        <v>321</v>
      </c>
      <c r="D195" s="54" t="s">
        <v>188</v>
      </c>
      <c r="E195" s="54" t="s">
        <v>30</v>
      </c>
      <c r="F195" s="54" t="s">
        <v>42</v>
      </c>
      <c r="G195" s="57">
        <v>20</v>
      </c>
      <c r="H195" s="57">
        <v>0.77</v>
      </c>
      <c r="I195" s="10"/>
      <c r="J195" s="6"/>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row>
    <row r="196" spans="1:50" s="8" customFormat="1" ht="11.25" customHeight="1">
      <c r="A196" s="56" t="s">
        <v>79</v>
      </c>
      <c r="B196" s="35" t="s">
        <v>322</v>
      </c>
      <c r="C196" s="55" t="s">
        <v>323</v>
      </c>
      <c r="D196" s="54" t="s">
        <v>188</v>
      </c>
      <c r="E196" s="54" t="s">
        <v>30</v>
      </c>
      <c r="F196" s="54" t="s">
        <v>42</v>
      </c>
      <c r="G196" s="57">
        <v>17.7</v>
      </c>
      <c r="H196" s="57">
        <v>0.79</v>
      </c>
      <c r="I196" s="10"/>
      <c r="J196" s="6"/>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row>
    <row r="197" spans="1:50" s="8" customFormat="1" ht="11.25" customHeight="1">
      <c r="A197" s="29" t="s">
        <v>62</v>
      </c>
      <c r="B197" s="11"/>
      <c r="C197" s="6"/>
      <c r="D197" s="7"/>
      <c r="E197" s="7"/>
      <c r="F197" s="6"/>
      <c r="G197" s="6"/>
      <c r="H197" s="9"/>
      <c r="I197" s="10"/>
      <c r="J197" s="6"/>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row>
    <row r="198" spans="1:50" s="8" customFormat="1" ht="11.25" customHeight="1">
      <c r="A198" s="12"/>
      <c r="B198" s="11"/>
      <c r="C198" s="6"/>
      <c r="D198" s="7"/>
      <c r="E198" s="7"/>
      <c r="F198" s="6"/>
      <c r="G198" s="6"/>
      <c r="H198" s="9"/>
      <c r="I198" s="10"/>
      <c r="J198" s="6"/>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row>
    <row r="199" spans="1:50" s="8" customFormat="1" ht="11.25" customHeight="1">
      <c r="A199" s="12"/>
      <c r="B199" s="11"/>
      <c r="C199" s="6"/>
      <c r="D199" s="7"/>
      <c r="E199" s="7"/>
      <c r="F199" s="6"/>
      <c r="G199" s="6"/>
      <c r="H199" s="9"/>
      <c r="I199" s="10"/>
      <c r="J199" s="6"/>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row>
    <row r="200" spans="1:50" s="8" customFormat="1" ht="11.25" customHeight="1">
      <c r="A200" s="12"/>
      <c r="B200" s="11"/>
      <c r="C200" s="6"/>
      <c r="D200" s="7"/>
      <c r="E200" s="7"/>
      <c r="F200" s="6"/>
      <c r="G200" s="6"/>
      <c r="H200" s="9"/>
      <c r="I200" s="10"/>
      <c r="J200" s="6"/>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row>
    <row r="201" spans="1:50" s="8" customFormat="1" ht="22.2" customHeight="1">
      <c r="A201" s="60" t="s">
        <v>324</v>
      </c>
      <c r="B201" s="60"/>
      <c r="C201" s="60"/>
      <c r="D201" s="60"/>
      <c r="E201" s="60"/>
      <c r="F201" s="60"/>
      <c r="G201" s="60"/>
      <c r="H201" s="60"/>
      <c r="I201" s="60"/>
      <c r="J201" s="60"/>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row>
    <row r="202" spans="1:50" s="8" customFormat="1" ht="12" customHeight="1">
      <c r="A202" s="31" t="s">
        <v>18</v>
      </c>
      <c r="B202" s="31" t="s">
        <v>19</v>
      </c>
      <c r="C202" s="31" t="s">
        <v>20</v>
      </c>
      <c r="D202" s="31" t="s">
        <v>21</v>
      </c>
      <c r="E202" s="31" t="s">
        <v>22</v>
      </c>
      <c r="F202" s="31" t="s">
        <v>23</v>
      </c>
      <c r="G202" s="31" t="s">
        <v>24</v>
      </c>
      <c r="H202" s="31" t="s">
        <v>25</v>
      </c>
      <c r="I202" s="15"/>
      <c r="J202" s="15"/>
      <c r="K202" s="15" t="s">
        <v>63</v>
      </c>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row>
    <row r="203" spans="1:50" s="8" customFormat="1" ht="11.25" customHeight="1">
      <c r="A203" s="26" t="s">
        <v>185</v>
      </c>
      <c r="B203" s="35" t="s">
        <v>325</v>
      </c>
      <c r="C203" s="27" t="s">
        <v>326</v>
      </c>
      <c r="D203" s="28" t="s">
        <v>327</v>
      </c>
      <c r="E203" s="28" t="s">
        <v>30</v>
      </c>
      <c r="F203" s="28" t="s">
        <v>42</v>
      </c>
      <c r="G203" s="28">
        <v>19.899999999999999</v>
      </c>
      <c r="H203" s="28">
        <v>0.8</v>
      </c>
      <c r="I203" s="15"/>
      <c r="J203" s="15"/>
      <c r="K203" s="15" t="s">
        <v>35</v>
      </c>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row>
    <row r="204" spans="1:50" s="8" customFormat="1" ht="11.25" customHeight="1">
      <c r="A204" s="26" t="s">
        <v>185</v>
      </c>
      <c r="B204" s="35" t="s">
        <v>328</v>
      </c>
      <c r="C204" s="27" t="s">
        <v>326</v>
      </c>
      <c r="D204" s="28" t="s">
        <v>327</v>
      </c>
      <c r="E204" s="28" t="s">
        <v>30</v>
      </c>
      <c r="F204" s="28" t="s">
        <v>42</v>
      </c>
      <c r="G204" s="28">
        <v>18.899999999999999</v>
      </c>
      <c r="H204" s="28">
        <v>0.8</v>
      </c>
      <c r="I204" s="15"/>
      <c r="J204" s="15"/>
      <c r="K204" s="15" t="s">
        <v>35</v>
      </c>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row>
    <row r="205" spans="1:50" s="8" customFormat="1" ht="11.25" customHeight="1">
      <c r="A205" s="26" t="s">
        <v>185</v>
      </c>
      <c r="B205" s="35" t="s">
        <v>329</v>
      </c>
      <c r="C205" s="27" t="s">
        <v>330</v>
      </c>
      <c r="D205" s="28" t="s">
        <v>327</v>
      </c>
      <c r="E205" s="28" t="s">
        <v>30</v>
      </c>
      <c r="F205" s="28" t="s">
        <v>42</v>
      </c>
      <c r="G205" s="28">
        <v>20</v>
      </c>
      <c r="H205" s="28">
        <v>0.79</v>
      </c>
      <c r="I205" s="15"/>
      <c r="J205" s="15"/>
      <c r="K205" s="15" t="s">
        <v>35</v>
      </c>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row>
    <row r="206" spans="1:50" s="8" customFormat="1" ht="11.25" customHeight="1">
      <c r="A206" s="26" t="s">
        <v>331</v>
      </c>
      <c r="B206" s="35" t="s">
        <v>332</v>
      </c>
      <c r="C206" s="27" t="s">
        <v>333</v>
      </c>
      <c r="D206" s="28" t="s">
        <v>327</v>
      </c>
      <c r="E206" s="28" t="s">
        <v>30</v>
      </c>
      <c r="F206" s="28" t="s">
        <v>141</v>
      </c>
      <c r="G206" s="28">
        <v>20.8</v>
      </c>
      <c r="H206" s="28">
        <v>0.72</v>
      </c>
      <c r="I206" s="15"/>
      <c r="J206" s="15"/>
      <c r="K206" s="15" t="s">
        <v>30</v>
      </c>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row>
    <row r="207" spans="1:50" s="8" customFormat="1" ht="11.25" customHeight="1">
      <c r="A207" s="26" t="s">
        <v>331</v>
      </c>
      <c r="B207" s="35" t="s">
        <v>334</v>
      </c>
      <c r="C207" s="27" t="s">
        <v>335</v>
      </c>
      <c r="D207" s="28" t="s">
        <v>327</v>
      </c>
      <c r="E207" s="28" t="s">
        <v>30</v>
      </c>
      <c r="F207" s="28" t="s">
        <v>141</v>
      </c>
      <c r="G207" s="28">
        <v>18.899999999999999</v>
      </c>
      <c r="H207" s="28">
        <v>0.77</v>
      </c>
      <c r="I207" s="15"/>
      <c r="J207" s="15"/>
      <c r="K207" s="15" t="s">
        <v>30</v>
      </c>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row>
    <row r="208" spans="1:50" s="8" customFormat="1" ht="11.25" customHeight="1">
      <c r="A208" s="26" t="s">
        <v>331</v>
      </c>
      <c r="B208" s="35" t="s">
        <v>336</v>
      </c>
      <c r="C208" s="27" t="s">
        <v>337</v>
      </c>
      <c r="D208" s="28" t="s">
        <v>327</v>
      </c>
      <c r="E208" s="28" t="s">
        <v>30</v>
      </c>
      <c r="F208" s="28" t="s">
        <v>141</v>
      </c>
      <c r="G208" s="28">
        <v>20.8</v>
      </c>
      <c r="H208" s="28">
        <v>0.72</v>
      </c>
      <c r="I208" s="15"/>
      <c r="J208" s="15"/>
      <c r="K208" s="15" t="s">
        <v>35</v>
      </c>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row>
    <row r="209" spans="1:50" s="8" customFormat="1" ht="11.25" customHeight="1">
      <c r="A209" s="26" t="s">
        <v>331</v>
      </c>
      <c r="B209" s="35" t="s">
        <v>338</v>
      </c>
      <c r="C209" s="27" t="s">
        <v>339</v>
      </c>
      <c r="D209" s="28" t="s">
        <v>327</v>
      </c>
      <c r="E209" s="28" t="s">
        <v>30</v>
      </c>
      <c r="F209" s="28" t="s">
        <v>141</v>
      </c>
      <c r="G209" s="28">
        <v>18.899999999999999</v>
      </c>
      <c r="H209" s="28">
        <v>0.77</v>
      </c>
      <c r="I209" s="15"/>
      <c r="J209" s="15"/>
      <c r="K209" s="15" t="s">
        <v>35</v>
      </c>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row>
    <row r="210" spans="1:50" s="8" customFormat="1" ht="11.25" customHeight="1">
      <c r="A210" s="26" t="s">
        <v>331</v>
      </c>
      <c r="B210" s="35" t="s">
        <v>340</v>
      </c>
      <c r="C210" s="27" t="s">
        <v>341</v>
      </c>
      <c r="D210" s="28" t="s">
        <v>327</v>
      </c>
      <c r="E210" s="28" t="s">
        <v>30</v>
      </c>
      <c r="F210" s="28" t="s">
        <v>42</v>
      </c>
      <c r="G210" s="28">
        <v>17.7</v>
      </c>
      <c r="H210" s="28">
        <v>0.76</v>
      </c>
      <c r="I210" s="15"/>
      <c r="J210" s="15"/>
      <c r="K210" s="15" t="s">
        <v>35</v>
      </c>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row>
    <row r="211" spans="1:50" s="8" customFormat="1" ht="11.25" customHeight="1">
      <c r="A211" s="26" t="s">
        <v>331</v>
      </c>
      <c r="B211" s="35" t="s">
        <v>342</v>
      </c>
      <c r="C211" s="27" t="s">
        <v>343</v>
      </c>
      <c r="D211" s="28" t="s">
        <v>344</v>
      </c>
      <c r="E211" s="28" t="s">
        <v>30</v>
      </c>
      <c r="F211" s="28" t="s">
        <v>141</v>
      </c>
      <c r="G211" s="28">
        <v>21.7</v>
      </c>
      <c r="H211" s="28">
        <v>0.73</v>
      </c>
      <c r="I211" s="15"/>
      <c r="J211" s="15"/>
      <c r="K211" s="15" t="s">
        <v>35</v>
      </c>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row>
    <row r="212" spans="1:50" s="8" customFormat="1" ht="11.25" customHeight="1">
      <c r="A212" s="26" t="s">
        <v>331</v>
      </c>
      <c r="B212" s="35" t="s">
        <v>345</v>
      </c>
      <c r="C212" s="27" t="s">
        <v>346</v>
      </c>
      <c r="D212" s="28" t="s">
        <v>344</v>
      </c>
      <c r="E212" s="28" t="s">
        <v>30</v>
      </c>
      <c r="F212" s="28" t="s">
        <v>141</v>
      </c>
      <c r="G212" s="28">
        <v>19.600000000000001</v>
      </c>
      <c r="H212" s="28">
        <v>0.78</v>
      </c>
      <c r="I212" s="15"/>
      <c r="J212" s="15"/>
      <c r="K212" s="15" t="s">
        <v>35</v>
      </c>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row>
    <row r="213" spans="1:50" s="8" customFormat="1" ht="11.25" customHeight="1">
      <c r="A213" s="26" t="s">
        <v>331</v>
      </c>
      <c r="B213" s="35" t="s">
        <v>347</v>
      </c>
      <c r="C213" s="27" t="s">
        <v>348</v>
      </c>
      <c r="D213" s="28" t="s">
        <v>344</v>
      </c>
      <c r="E213" s="28" t="s">
        <v>30</v>
      </c>
      <c r="F213" s="28" t="s">
        <v>141</v>
      </c>
      <c r="G213" s="28">
        <v>21</v>
      </c>
      <c r="H213" s="28">
        <v>0.73</v>
      </c>
      <c r="I213" s="15"/>
      <c r="J213" s="15"/>
      <c r="K213" s="15" t="s">
        <v>35</v>
      </c>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row>
    <row r="214" spans="1:50" s="8" customFormat="1" ht="11.25" customHeight="1">
      <c r="A214" s="26" t="s">
        <v>331</v>
      </c>
      <c r="B214" s="35" t="s">
        <v>349</v>
      </c>
      <c r="C214" s="27" t="s">
        <v>350</v>
      </c>
      <c r="D214" s="28" t="s">
        <v>344</v>
      </c>
      <c r="E214" s="28" t="s">
        <v>30</v>
      </c>
      <c r="F214" s="28" t="s">
        <v>141</v>
      </c>
      <c r="G214" s="28">
        <v>19.399999999999999</v>
      </c>
      <c r="H214" s="28">
        <v>0.8</v>
      </c>
      <c r="I214" s="15"/>
      <c r="J214" s="15"/>
      <c r="K214" s="15" t="s">
        <v>35</v>
      </c>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row>
    <row r="215" spans="1:50" s="8" customFormat="1" ht="11.25" customHeight="1">
      <c r="A215" s="26" t="s">
        <v>331</v>
      </c>
      <c r="B215" s="35" t="s">
        <v>351</v>
      </c>
      <c r="C215" s="27" t="s">
        <v>352</v>
      </c>
      <c r="D215" s="28" t="s">
        <v>344</v>
      </c>
      <c r="E215" s="28" t="s">
        <v>30</v>
      </c>
      <c r="F215" s="28" t="s">
        <v>42</v>
      </c>
      <c r="G215" s="28">
        <v>19.5</v>
      </c>
      <c r="H215" s="28">
        <v>0.83</v>
      </c>
      <c r="I215" s="15"/>
      <c r="J215" s="15"/>
      <c r="K215" s="15" t="s">
        <v>35</v>
      </c>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row>
    <row r="216" spans="1:50" s="8" customFormat="1" ht="11.25" customHeight="1">
      <c r="A216" s="26" t="s">
        <v>93</v>
      </c>
      <c r="B216" s="35" t="s">
        <v>353</v>
      </c>
      <c r="C216" s="27" t="s">
        <v>354</v>
      </c>
      <c r="D216" s="28" t="s">
        <v>355</v>
      </c>
      <c r="E216" s="28" t="s">
        <v>30</v>
      </c>
      <c r="F216" s="28" t="s">
        <v>42</v>
      </c>
      <c r="G216" s="28">
        <v>22</v>
      </c>
      <c r="H216" s="28">
        <v>0.71</v>
      </c>
      <c r="I216" s="15"/>
      <c r="J216" s="15"/>
      <c r="K216" s="15" t="s">
        <v>35</v>
      </c>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row>
    <row r="217" spans="1:50" s="8" customFormat="1" ht="11.25" customHeight="1">
      <c r="A217" s="29" t="s">
        <v>62</v>
      </c>
      <c r="B217" s="58"/>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row>
    <row r="218" spans="1:50" s="8" customFormat="1" ht="11.25"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row>
    <row r="219" spans="1:50" s="8" customFormat="1" ht="11.25"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row>
    <row r="220" spans="1:50" s="8" customFormat="1" ht="11.25"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row>
    <row r="221" spans="1:50" s="8" customFormat="1" ht="11.25"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row>
    <row r="222" spans="1:50" s="8" customFormat="1" ht="11.25"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row>
    <row r="223" spans="1:50" s="8" customFormat="1" ht="11.25"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row>
    <row r="224" spans="1:50" s="8" customFormat="1" ht="11.25"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row>
    <row r="225" spans="1:50" s="8" customFormat="1" ht="11.25"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row>
    <row r="226" spans="1:50" s="8" customFormat="1" ht="25.5" customHeight="1">
      <c r="A226" s="24" t="str">
        <f>A3</f>
        <v>Version 1.0 - Retrofit Program - List of Qualifying Exhaust Fans - January 1, 2025</v>
      </c>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row>
    <row r="227" spans="1:50" s="8" customFormat="1" ht="11.25"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row>
    <row r="228" spans="1:50" s="8" customFormat="1" ht="22.95" customHeight="1">
      <c r="A228" s="60" t="s">
        <v>324</v>
      </c>
      <c r="B228" s="60"/>
      <c r="C228" s="60"/>
      <c r="D228" s="60"/>
      <c r="E228" s="60"/>
      <c r="F228" s="60"/>
      <c r="G228" s="60"/>
      <c r="H228" s="60"/>
      <c r="I228" s="60"/>
      <c r="J228" s="60"/>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row>
    <row r="229" spans="1:50" s="12" customFormat="1" ht="12.6" customHeight="1">
      <c r="A229" s="31" t="s">
        <v>18</v>
      </c>
      <c r="B229" s="31" t="s">
        <v>19</v>
      </c>
      <c r="C229" s="31" t="s">
        <v>20</v>
      </c>
      <c r="D229" s="31" t="s">
        <v>21</v>
      </c>
      <c r="E229" s="31" t="s">
        <v>22</v>
      </c>
      <c r="F229" s="31" t="s">
        <v>23</v>
      </c>
      <c r="G229" s="31" t="s">
        <v>24</v>
      </c>
      <c r="H229" s="31" t="s">
        <v>25</v>
      </c>
    </row>
    <row r="230" spans="1:50" s="8" customFormat="1" ht="11.25" customHeight="1">
      <c r="A230" s="26" t="s">
        <v>93</v>
      </c>
      <c r="B230" s="35" t="s">
        <v>356</v>
      </c>
      <c r="C230" s="27" t="s">
        <v>357</v>
      </c>
      <c r="D230" s="28" t="s">
        <v>355</v>
      </c>
      <c r="E230" s="28" t="s">
        <v>30</v>
      </c>
      <c r="F230" s="28" t="s">
        <v>31</v>
      </c>
      <c r="G230" s="28">
        <v>19.399999999999999</v>
      </c>
      <c r="H230" s="28">
        <v>0.79</v>
      </c>
      <c r="I230" s="15"/>
      <c r="J230" s="15"/>
      <c r="K230" s="15" t="s">
        <v>35</v>
      </c>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row>
    <row r="231" spans="1:50" s="8" customFormat="1" ht="11.25" customHeight="1">
      <c r="A231" s="26" t="s">
        <v>93</v>
      </c>
      <c r="B231" s="35" t="s">
        <v>358</v>
      </c>
      <c r="C231" s="27" t="s">
        <v>357</v>
      </c>
      <c r="D231" s="28" t="s">
        <v>355</v>
      </c>
      <c r="E231" s="28" t="s">
        <v>30</v>
      </c>
      <c r="F231" s="28" t="s">
        <v>42</v>
      </c>
      <c r="G231" s="28">
        <v>20.7</v>
      </c>
      <c r="H231" s="28">
        <v>0.8</v>
      </c>
      <c r="I231" s="15"/>
      <c r="J231" s="15"/>
      <c r="K231" s="15" t="s">
        <v>35</v>
      </c>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row>
    <row r="232" spans="1:50" s="8" customFormat="1" ht="11.25" customHeight="1">
      <c r="A232" s="26" t="s">
        <v>93</v>
      </c>
      <c r="B232" s="35" t="s">
        <v>359</v>
      </c>
      <c r="C232" s="27" t="s">
        <v>360</v>
      </c>
      <c r="D232" s="28" t="s">
        <v>355</v>
      </c>
      <c r="E232" s="28" t="s">
        <v>30</v>
      </c>
      <c r="F232" s="28" t="s">
        <v>42</v>
      </c>
      <c r="G232" s="28">
        <v>19.2</v>
      </c>
      <c r="H232" s="28">
        <v>0.74</v>
      </c>
      <c r="I232" s="15"/>
      <c r="J232" s="15"/>
      <c r="K232" s="15" t="s">
        <v>35</v>
      </c>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row>
    <row r="233" spans="1:50" s="8" customFormat="1" ht="11.25" customHeight="1">
      <c r="A233" s="26" t="s">
        <v>93</v>
      </c>
      <c r="B233" s="35" t="s">
        <v>361</v>
      </c>
      <c r="C233" s="27" t="s">
        <v>362</v>
      </c>
      <c r="D233" s="28" t="s">
        <v>355</v>
      </c>
      <c r="E233" s="28" t="s">
        <v>30</v>
      </c>
      <c r="F233" s="28" t="s">
        <v>42</v>
      </c>
      <c r="G233" s="28">
        <v>20.8</v>
      </c>
      <c r="H233" s="28">
        <v>0.7</v>
      </c>
      <c r="I233" s="15"/>
      <c r="J233" s="15"/>
      <c r="K233" s="15" t="s">
        <v>35</v>
      </c>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row>
    <row r="234" spans="1:50" s="8" customFormat="1" ht="11.25" customHeight="1">
      <c r="A234" s="26" t="s">
        <v>93</v>
      </c>
      <c r="B234" s="35" t="s">
        <v>363</v>
      </c>
      <c r="C234" s="27" t="s">
        <v>364</v>
      </c>
      <c r="D234" s="28" t="s">
        <v>355</v>
      </c>
      <c r="E234" s="28" t="s">
        <v>30</v>
      </c>
      <c r="F234" s="28" t="s">
        <v>141</v>
      </c>
      <c r="G234" s="28">
        <v>21</v>
      </c>
      <c r="H234" s="28">
        <v>0.7</v>
      </c>
      <c r="I234" s="15"/>
      <c r="J234" s="15"/>
      <c r="K234" s="15" t="s">
        <v>35</v>
      </c>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row>
    <row r="235" spans="1:50" s="8" customFormat="1" ht="11.25" customHeight="1">
      <c r="A235" s="26" t="s">
        <v>93</v>
      </c>
      <c r="B235" s="35" t="s">
        <v>365</v>
      </c>
      <c r="C235" s="27" t="s">
        <v>364</v>
      </c>
      <c r="D235" s="28" t="s">
        <v>355</v>
      </c>
      <c r="E235" s="28" t="s">
        <v>30</v>
      </c>
      <c r="F235" s="28" t="s">
        <v>141</v>
      </c>
      <c r="G235" s="28">
        <v>21.4</v>
      </c>
      <c r="H235" s="28">
        <v>0.72</v>
      </c>
      <c r="I235" s="15"/>
      <c r="J235" s="15"/>
      <c r="K235" s="15" t="s">
        <v>35</v>
      </c>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row>
    <row r="236" spans="1:50" s="8" customFormat="1" ht="11.25" customHeight="1">
      <c r="A236" s="26" t="s">
        <v>93</v>
      </c>
      <c r="B236" s="35" t="s">
        <v>366</v>
      </c>
      <c r="C236" s="27" t="s">
        <v>367</v>
      </c>
      <c r="D236" s="28" t="s">
        <v>355</v>
      </c>
      <c r="E236" s="28" t="s">
        <v>30</v>
      </c>
      <c r="F236" s="28" t="s">
        <v>141</v>
      </c>
      <c r="G236" s="28">
        <v>18.8</v>
      </c>
      <c r="H236" s="28">
        <v>0.79</v>
      </c>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row>
    <row r="237" spans="1:50" s="8" customFormat="1" ht="11.25" customHeight="1">
      <c r="A237" s="26" t="s">
        <v>93</v>
      </c>
      <c r="B237" s="35" t="s">
        <v>368</v>
      </c>
      <c r="C237" s="27" t="s">
        <v>369</v>
      </c>
      <c r="D237" s="28" t="s">
        <v>355</v>
      </c>
      <c r="E237" s="28" t="s">
        <v>30</v>
      </c>
      <c r="F237" s="28" t="s">
        <v>42</v>
      </c>
      <c r="G237" s="28">
        <v>17.8</v>
      </c>
      <c r="H237" s="28">
        <v>0.76</v>
      </c>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row>
    <row r="238" spans="1:50" s="8" customFormat="1" ht="11.25" customHeight="1">
      <c r="A238" s="26" t="s">
        <v>93</v>
      </c>
      <c r="B238" s="35" t="s">
        <v>370</v>
      </c>
      <c r="C238" s="27" t="s">
        <v>371</v>
      </c>
      <c r="D238" s="28" t="s">
        <v>355</v>
      </c>
      <c r="E238" s="28" t="s">
        <v>35</v>
      </c>
      <c r="F238" s="28" t="s">
        <v>42</v>
      </c>
      <c r="G238" s="28">
        <v>17.600000000000001</v>
      </c>
      <c r="H238" s="28">
        <v>0.72</v>
      </c>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row>
    <row r="239" spans="1:50" s="8" customFormat="1" ht="11.25" customHeight="1">
      <c r="A239" s="26" t="s">
        <v>93</v>
      </c>
      <c r="B239" s="35" t="s">
        <v>372</v>
      </c>
      <c r="C239" s="27" t="s">
        <v>373</v>
      </c>
      <c r="D239" s="28" t="s">
        <v>355</v>
      </c>
      <c r="E239" s="28" t="s">
        <v>30</v>
      </c>
      <c r="F239" s="28" t="s">
        <v>42</v>
      </c>
      <c r="G239" s="28">
        <v>20.399999999999999</v>
      </c>
      <c r="H239" s="28">
        <v>0.71</v>
      </c>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row>
    <row r="240" spans="1:50" s="8" customFormat="1" ht="11.25" customHeight="1">
      <c r="A240" s="26" t="s">
        <v>93</v>
      </c>
      <c r="B240" s="35" t="s">
        <v>374</v>
      </c>
      <c r="C240" s="27" t="s">
        <v>375</v>
      </c>
      <c r="D240" s="28" t="s">
        <v>355</v>
      </c>
      <c r="E240" s="28" t="s">
        <v>30</v>
      </c>
      <c r="F240" s="28" t="s">
        <v>42</v>
      </c>
      <c r="G240" s="28">
        <v>20.2</v>
      </c>
      <c r="H240" s="28">
        <v>0.75</v>
      </c>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row>
    <row r="241" spans="1:50" s="8" customFormat="1" ht="11.25" customHeight="1">
      <c r="A241" s="26" t="s">
        <v>93</v>
      </c>
      <c r="B241" s="35" t="s">
        <v>376</v>
      </c>
      <c r="C241" s="27" t="s">
        <v>377</v>
      </c>
      <c r="D241" s="28" t="s">
        <v>355</v>
      </c>
      <c r="E241" s="28" t="s">
        <v>30</v>
      </c>
      <c r="F241" s="28" t="s">
        <v>378</v>
      </c>
      <c r="G241" s="28">
        <v>19.100000000000001</v>
      </c>
      <c r="H241" s="28">
        <v>0.76</v>
      </c>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row>
    <row r="242" spans="1:50" s="8" customFormat="1" ht="11.25" customHeight="1">
      <c r="A242" s="26" t="s">
        <v>93</v>
      </c>
      <c r="B242" s="35" t="s">
        <v>379</v>
      </c>
      <c r="C242" s="27" t="s">
        <v>380</v>
      </c>
      <c r="D242" s="28" t="s">
        <v>355</v>
      </c>
      <c r="E242" s="28" t="s">
        <v>30</v>
      </c>
      <c r="F242" s="28" t="s">
        <v>378</v>
      </c>
      <c r="G242" s="28">
        <v>20.7</v>
      </c>
      <c r="H242" s="28">
        <v>0.7</v>
      </c>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row>
    <row r="243" spans="1:50" s="8" customFormat="1" ht="11.25" customHeight="1">
      <c r="A243" s="26" t="s">
        <v>93</v>
      </c>
      <c r="B243" s="35" t="s">
        <v>381</v>
      </c>
      <c r="C243" s="27" t="s">
        <v>382</v>
      </c>
      <c r="D243" s="28" t="s">
        <v>355</v>
      </c>
      <c r="E243" s="28" t="s">
        <v>30</v>
      </c>
      <c r="F243" s="28" t="s">
        <v>378</v>
      </c>
      <c r="G243" s="28">
        <v>18.7</v>
      </c>
      <c r="H243" s="28">
        <v>0.71</v>
      </c>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row>
    <row r="244" spans="1:50" s="8" customFormat="1" ht="11.25" customHeight="1">
      <c r="A244" s="26" t="s">
        <v>93</v>
      </c>
      <c r="B244" s="35" t="s">
        <v>383</v>
      </c>
      <c r="C244" s="27" t="s">
        <v>384</v>
      </c>
      <c r="D244" s="28" t="s">
        <v>355</v>
      </c>
      <c r="E244" s="28" t="s">
        <v>30</v>
      </c>
      <c r="F244" s="28" t="s">
        <v>378</v>
      </c>
      <c r="G244" s="28">
        <v>20.7</v>
      </c>
      <c r="H244" s="28">
        <v>0.73</v>
      </c>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row>
    <row r="245" spans="1:50" s="8" customFormat="1" ht="11.25" customHeight="1">
      <c r="A245" s="26" t="s">
        <v>93</v>
      </c>
      <c r="B245" s="35" t="s">
        <v>385</v>
      </c>
      <c r="C245" s="27" t="s">
        <v>386</v>
      </c>
      <c r="D245" s="28" t="s">
        <v>355</v>
      </c>
      <c r="E245" s="28" t="s">
        <v>30</v>
      </c>
      <c r="F245" s="28" t="s">
        <v>378</v>
      </c>
      <c r="G245" s="28">
        <v>19.7</v>
      </c>
      <c r="H245" s="28">
        <v>0.79</v>
      </c>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row>
    <row r="246" spans="1:50" s="8" customFormat="1" ht="11.25" customHeight="1">
      <c r="A246" s="26" t="s">
        <v>32</v>
      </c>
      <c r="B246" s="35" t="s">
        <v>387</v>
      </c>
      <c r="C246" s="27" t="s">
        <v>388</v>
      </c>
      <c r="D246" s="28" t="s">
        <v>327</v>
      </c>
      <c r="E246" s="28" t="s">
        <v>30</v>
      </c>
      <c r="F246" s="28" t="s">
        <v>31</v>
      </c>
      <c r="G246" s="28">
        <v>18.8</v>
      </c>
      <c r="H246" s="28">
        <v>0.74</v>
      </c>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row>
    <row r="247" spans="1:50" s="8" customFormat="1" ht="11.25" customHeight="1">
      <c r="A247" s="26" t="s">
        <v>32</v>
      </c>
      <c r="B247" s="35" t="s">
        <v>389</v>
      </c>
      <c r="C247" s="27" t="s">
        <v>390</v>
      </c>
      <c r="D247" s="28" t="s">
        <v>327</v>
      </c>
      <c r="E247" s="28" t="s">
        <v>35</v>
      </c>
      <c r="F247" s="28" t="s">
        <v>31</v>
      </c>
      <c r="G247" s="28">
        <v>17.8</v>
      </c>
      <c r="H247" s="28">
        <v>0.71</v>
      </c>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row>
    <row r="248" spans="1:50" s="8" customFormat="1" ht="11.25" customHeight="1">
      <c r="A248" s="26" t="s">
        <v>32</v>
      </c>
      <c r="B248" s="35" t="s">
        <v>391</v>
      </c>
      <c r="C248" s="27" t="s">
        <v>392</v>
      </c>
      <c r="D248" s="28" t="s">
        <v>327</v>
      </c>
      <c r="E248" s="28" t="s">
        <v>30</v>
      </c>
      <c r="F248" s="28" t="s">
        <v>31</v>
      </c>
      <c r="G248" s="28">
        <v>19.399999999999999</v>
      </c>
      <c r="H248" s="28">
        <v>0.72</v>
      </c>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row>
    <row r="249" spans="1:50" s="8" customFormat="1" ht="11.25" customHeight="1">
      <c r="A249" s="26" t="s">
        <v>32</v>
      </c>
      <c r="B249" s="35" t="s">
        <v>393</v>
      </c>
      <c r="C249" s="27" t="s">
        <v>394</v>
      </c>
      <c r="D249" s="28" t="s">
        <v>327</v>
      </c>
      <c r="E249" s="28" t="s">
        <v>30</v>
      </c>
      <c r="F249" s="28" t="s">
        <v>31</v>
      </c>
      <c r="G249" s="28">
        <v>18.100000000000001</v>
      </c>
      <c r="H249" s="28">
        <v>0.81</v>
      </c>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row>
    <row r="250" spans="1:50" s="8" customFormat="1" ht="11.25" customHeight="1">
      <c r="A250" s="26" t="s">
        <v>32</v>
      </c>
      <c r="B250" s="35" t="s">
        <v>395</v>
      </c>
      <c r="C250" s="27" t="s">
        <v>396</v>
      </c>
      <c r="D250" s="28" t="s">
        <v>327</v>
      </c>
      <c r="E250" s="28" t="s">
        <v>35</v>
      </c>
      <c r="F250" s="28" t="s">
        <v>31</v>
      </c>
      <c r="G250" s="28">
        <v>17.7</v>
      </c>
      <c r="H250" s="28">
        <v>0.79</v>
      </c>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row>
    <row r="251" spans="1:50" s="8" customFormat="1" ht="11.25" customHeight="1">
      <c r="A251" s="26" t="s">
        <v>32</v>
      </c>
      <c r="B251" s="35" t="s">
        <v>397</v>
      </c>
      <c r="C251" s="27" t="s">
        <v>398</v>
      </c>
      <c r="D251" s="28" t="s">
        <v>327</v>
      </c>
      <c r="E251" s="28" t="s">
        <v>30</v>
      </c>
      <c r="F251" s="28" t="s">
        <v>31</v>
      </c>
      <c r="G251" s="28">
        <v>19.5</v>
      </c>
      <c r="H251" s="28">
        <v>0.78</v>
      </c>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row>
    <row r="252" spans="1:50" s="8" customFormat="1" ht="11.25" customHeight="1">
      <c r="A252" s="26" t="s">
        <v>32</v>
      </c>
      <c r="B252" s="35" t="s">
        <v>399</v>
      </c>
      <c r="C252" s="27" t="s">
        <v>400</v>
      </c>
      <c r="D252" s="28" t="s">
        <v>327</v>
      </c>
      <c r="E252" s="28" t="s">
        <v>35</v>
      </c>
      <c r="F252" s="28" t="s">
        <v>31</v>
      </c>
      <c r="G252" s="28">
        <v>18.899999999999999</v>
      </c>
      <c r="H252" s="28">
        <v>0.75</v>
      </c>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row>
    <row r="253" spans="1:50" s="8" customFormat="1" ht="11.25" customHeight="1">
      <c r="A253" s="26" t="s">
        <v>32</v>
      </c>
      <c r="B253" s="35" t="s">
        <v>401</v>
      </c>
      <c r="C253" s="27" t="s">
        <v>402</v>
      </c>
      <c r="D253" s="28" t="s">
        <v>327</v>
      </c>
      <c r="E253" s="28" t="s">
        <v>30</v>
      </c>
      <c r="F253" s="28" t="s">
        <v>31</v>
      </c>
      <c r="G253" s="28">
        <v>20.5</v>
      </c>
      <c r="H253" s="28">
        <v>0.75</v>
      </c>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row>
    <row r="254" spans="1:50" s="8" customFormat="1" ht="11.25" customHeight="1">
      <c r="A254" s="26" t="s">
        <v>32</v>
      </c>
      <c r="B254" s="35" t="s">
        <v>403</v>
      </c>
      <c r="C254" s="27" t="s">
        <v>404</v>
      </c>
      <c r="D254" s="28" t="s">
        <v>344</v>
      </c>
      <c r="E254" s="28" t="s">
        <v>30</v>
      </c>
      <c r="F254" s="28" t="s">
        <v>141</v>
      </c>
      <c r="G254" s="28">
        <v>19.5</v>
      </c>
      <c r="H254" s="28">
        <v>0.8</v>
      </c>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row>
    <row r="255" spans="1:50" s="8" customFormat="1" ht="11.25" customHeight="1">
      <c r="A255" s="26" t="s">
        <v>32</v>
      </c>
      <c r="B255" s="35" t="s">
        <v>405</v>
      </c>
      <c r="C255" s="27" t="s">
        <v>406</v>
      </c>
      <c r="D255" s="28" t="s">
        <v>344</v>
      </c>
      <c r="E255" s="28" t="s">
        <v>30</v>
      </c>
      <c r="F255" s="28" t="s">
        <v>42</v>
      </c>
      <c r="G255" s="28">
        <v>19.7</v>
      </c>
      <c r="H255" s="28">
        <v>0.79</v>
      </c>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row>
    <row r="256" spans="1:50" s="8" customFormat="1" ht="11.25" customHeight="1">
      <c r="A256" s="26" t="s">
        <v>32</v>
      </c>
      <c r="B256" s="35" t="s">
        <v>407</v>
      </c>
      <c r="C256" s="27" t="s">
        <v>408</v>
      </c>
      <c r="D256" s="28" t="s">
        <v>344</v>
      </c>
      <c r="E256" s="28" t="s">
        <v>30</v>
      </c>
      <c r="F256" s="28" t="s">
        <v>42</v>
      </c>
      <c r="G256" s="28">
        <v>20.9</v>
      </c>
      <c r="H256" s="28">
        <v>0.74</v>
      </c>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row>
    <row r="257" spans="1:50" s="8" customFormat="1" ht="11.25" customHeight="1">
      <c r="A257" s="26" t="s">
        <v>138</v>
      </c>
      <c r="B257" s="35" t="s">
        <v>409</v>
      </c>
      <c r="C257" s="27" t="s">
        <v>410</v>
      </c>
      <c r="D257" s="28" t="s">
        <v>344</v>
      </c>
      <c r="E257" s="28" t="s">
        <v>30</v>
      </c>
      <c r="F257" s="28" t="s">
        <v>31</v>
      </c>
      <c r="G257" s="28">
        <v>19.399999999999999</v>
      </c>
      <c r="H257" s="28">
        <v>0.78</v>
      </c>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row>
    <row r="258" spans="1:50" s="8" customFormat="1" ht="11.25" customHeight="1">
      <c r="A258" s="26" t="s">
        <v>138</v>
      </c>
      <c r="B258" s="35" t="s">
        <v>411</v>
      </c>
      <c r="C258" s="27" t="s">
        <v>412</v>
      </c>
      <c r="D258" s="28" t="s">
        <v>344</v>
      </c>
      <c r="E258" s="28" t="s">
        <v>30</v>
      </c>
      <c r="F258" s="28" t="s">
        <v>141</v>
      </c>
      <c r="G258" s="28">
        <v>18.2</v>
      </c>
      <c r="H258" s="28">
        <v>0.77</v>
      </c>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row>
    <row r="259" spans="1:50" s="8" customFormat="1" ht="11.4" customHeight="1">
      <c r="A259" s="26" t="s">
        <v>138</v>
      </c>
      <c r="B259" s="35" t="s">
        <v>413</v>
      </c>
      <c r="C259" s="27" t="s">
        <v>414</v>
      </c>
      <c r="D259" s="28" t="s">
        <v>344</v>
      </c>
      <c r="E259" s="28" t="s">
        <v>30</v>
      </c>
      <c r="F259" s="28" t="s">
        <v>141</v>
      </c>
      <c r="G259" s="28">
        <v>21.2</v>
      </c>
      <c r="H259" s="28">
        <v>0.76</v>
      </c>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row>
    <row r="260" spans="1:50" s="8" customFormat="1" ht="11.25" customHeight="1">
      <c r="A260" s="26" t="s">
        <v>138</v>
      </c>
      <c r="B260" s="35" t="s">
        <v>415</v>
      </c>
      <c r="C260" s="27" t="s">
        <v>416</v>
      </c>
      <c r="D260" s="28" t="s">
        <v>344</v>
      </c>
      <c r="E260" s="28" t="s">
        <v>30</v>
      </c>
      <c r="F260" s="28" t="s">
        <v>141</v>
      </c>
      <c r="G260" s="28">
        <v>18</v>
      </c>
      <c r="H260" s="28">
        <v>0.78</v>
      </c>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row>
    <row r="261" spans="1:50" s="8" customFormat="1" ht="11.25" customHeight="1">
      <c r="A261" s="26" t="s">
        <v>138</v>
      </c>
      <c r="B261" s="35" t="s">
        <v>417</v>
      </c>
      <c r="C261" s="27" t="s">
        <v>418</v>
      </c>
      <c r="D261" s="28" t="s">
        <v>344</v>
      </c>
      <c r="E261" s="28" t="s">
        <v>30</v>
      </c>
      <c r="F261" s="28" t="s">
        <v>141</v>
      </c>
      <c r="G261" s="28">
        <v>20.8</v>
      </c>
      <c r="H261" s="28">
        <v>0.76</v>
      </c>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row>
    <row r="262" spans="1:50" s="8" customFormat="1" ht="11.25" customHeight="1">
      <c r="A262" s="26" t="s">
        <v>138</v>
      </c>
      <c r="B262" s="35" t="s">
        <v>419</v>
      </c>
      <c r="C262" s="27" t="s">
        <v>420</v>
      </c>
      <c r="D262" s="28" t="s">
        <v>344</v>
      </c>
      <c r="E262" s="28" t="s">
        <v>30</v>
      </c>
      <c r="F262" s="28" t="s">
        <v>141</v>
      </c>
      <c r="G262" s="28">
        <v>18.3</v>
      </c>
      <c r="H262" s="28">
        <v>0.79</v>
      </c>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row>
    <row r="263" spans="1:50" s="8" customFormat="1" ht="11.25" customHeight="1">
      <c r="A263" s="26" t="s">
        <v>138</v>
      </c>
      <c r="B263" s="35" t="s">
        <v>421</v>
      </c>
      <c r="C263" s="27" t="s">
        <v>422</v>
      </c>
      <c r="D263" s="28" t="s">
        <v>344</v>
      </c>
      <c r="E263" s="28" t="s">
        <v>30</v>
      </c>
      <c r="F263" s="28" t="s">
        <v>141</v>
      </c>
      <c r="G263" s="28">
        <v>20.8</v>
      </c>
      <c r="H263" s="28">
        <v>0.73</v>
      </c>
      <c r="I263" s="10"/>
      <c r="J263" s="7"/>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row>
    <row r="264" spans="1:50" s="8" customFormat="1" ht="11.25" customHeight="1">
      <c r="A264" s="26" t="s">
        <v>142</v>
      </c>
      <c r="B264" s="35" t="s">
        <v>423</v>
      </c>
      <c r="C264" s="27" t="s">
        <v>424</v>
      </c>
      <c r="D264" s="28" t="s">
        <v>344</v>
      </c>
      <c r="E264" s="28" t="s">
        <v>30</v>
      </c>
      <c r="F264" s="28" t="s">
        <v>141</v>
      </c>
      <c r="G264" s="28">
        <v>20.399999999999999</v>
      </c>
      <c r="H264" s="28">
        <v>0.8</v>
      </c>
      <c r="I264" s="10"/>
      <c r="J264" s="7"/>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row>
    <row r="265" spans="1:50" s="8" customFormat="1" ht="11.25" customHeight="1">
      <c r="A265" s="26" t="s">
        <v>142</v>
      </c>
      <c r="B265" s="35" t="s">
        <v>425</v>
      </c>
      <c r="C265" s="27" t="s">
        <v>426</v>
      </c>
      <c r="D265" s="28" t="s">
        <v>344</v>
      </c>
      <c r="E265" s="28" t="s">
        <v>30</v>
      </c>
      <c r="F265" s="28" t="s">
        <v>141</v>
      </c>
      <c r="G265" s="28">
        <v>18.100000000000001</v>
      </c>
      <c r="H265" s="28">
        <v>0.84</v>
      </c>
      <c r="I265" s="10"/>
      <c r="J265" s="7"/>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row>
    <row r="266" spans="1:50" s="8" customFormat="1" ht="11.25" customHeight="1">
      <c r="A266" s="26" t="s">
        <v>103</v>
      </c>
      <c r="B266" s="35" t="s">
        <v>427</v>
      </c>
      <c r="C266" s="27" t="s">
        <v>428</v>
      </c>
      <c r="D266" s="28" t="s">
        <v>344</v>
      </c>
      <c r="E266" s="28" t="s">
        <v>30</v>
      </c>
      <c r="F266" s="28" t="s">
        <v>31</v>
      </c>
      <c r="G266" s="28">
        <v>19.600000000000001</v>
      </c>
      <c r="H266" s="28">
        <v>0.74</v>
      </c>
      <c r="I266" s="10"/>
      <c r="J266" s="7"/>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row>
    <row r="267" spans="1:50" s="8" customFormat="1" ht="11.25" customHeight="1">
      <c r="A267" s="26" t="s">
        <v>103</v>
      </c>
      <c r="B267" s="35" t="s">
        <v>429</v>
      </c>
      <c r="C267" s="27" t="s">
        <v>428</v>
      </c>
      <c r="D267" s="28" t="s">
        <v>344</v>
      </c>
      <c r="E267" s="28" t="s">
        <v>30</v>
      </c>
      <c r="F267" s="28" t="s">
        <v>42</v>
      </c>
      <c r="G267" s="28">
        <v>20.8</v>
      </c>
      <c r="H267" s="28">
        <v>0.78</v>
      </c>
      <c r="I267" s="10"/>
      <c r="J267" s="7"/>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row>
    <row r="268" spans="1:50" s="8" customFormat="1" ht="11.25" customHeight="1">
      <c r="A268" s="26" t="s">
        <v>103</v>
      </c>
      <c r="B268" s="35" t="s">
        <v>430</v>
      </c>
      <c r="C268" s="27" t="s">
        <v>431</v>
      </c>
      <c r="D268" s="28" t="s">
        <v>344</v>
      </c>
      <c r="E268" s="28" t="s">
        <v>30</v>
      </c>
      <c r="F268" s="28" t="s">
        <v>141</v>
      </c>
      <c r="G268" s="28">
        <v>19.600000000000001</v>
      </c>
      <c r="H268" s="28">
        <v>0.78</v>
      </c>
      <c r="I268" s="10"/>
      <c r="J268" s="7"/>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row>
    <row r="269" spans="1:50" s="8" customFormat="1" ht="11.25" customHeight="1">
      <c r="A269" s="26" t="s">
        <v>103</v>
      </c>
      <c r="B269" s="35" t="s">
        <v>432</v>
      </c>
      <c r="C269" s="27" t="s">
        <v>433</v>
      </c>
      <c r="D269" s="28" t="s">
        <v>344</v>
      </c>
      <c r="E269" s="28" t="s">
        <v>30</v>
      </c>
      <c r="F269" s="28" t="s">
        <v>141</v>
      </c>
      <c r="G269" s="28">
        <v>21</v>
      </c>
      <c r="H269" s="28">
        <v>0.73</v>
      </c>
      <c r="I269" s="10"/>
      <c r="J269" s="7"/>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row>
    <row r="270" spans="1:50" s="8" customFormat="1" ht="11.25" customHeight="1">
      <c r="A270" s="26" t="s">
        <v>103</v>
      </c>
      <c r="B270" s="35" t="s">
        <v>434</v>
      </c>
      <c r="C270" s="27" t="s">
        <v>435</v>
      </c>
      <c r="D270" s="28" t="s">
        <v>344</v>
      </c>
      <c r="E270" s="28" t="s">
        <v>30</v>
      </c>
      <c r="F270" s="28" t="s">
        <v>141</v>
      </c>
      <c r="G270" s="28">
        <v>19.399999999999999</v>
      </c>
      <c r="H270" s="28">
        <v>0.8</v>
      </c>
      <c r="I270" s="10"/>
      <c r="J270" s="7"/>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row>
    <row r="271" spans="1:50" s="8" customFormat="1" ht="12" customHeight="1">
      <c r="A271" s="26" t="s">
        <v>103</v>
      </c>
      <c r="B271" s="35" t="s">
        <v>436</v>
      </c>
      <c r="C271" s="27" t="s">
        <v>437</v>
      </c>
      <c r="D271" s="28" t="s">
        <v>344</v>
      </c>
      <c r="E271" s="28" t="s">
        <v>30</v>
      </c>
      <c r="F271" s="28" t="s">
        <v>141</v>
      </c>
      <c r="G271" s="28">
        <v>21.7</v>
      </c>
      <c r="H271" s="28">
        <v>0.7</v>
      </c>
      <c r="I271" s="10"/>
      <c r="J271" s="7"/>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row>
    <row r="272" spans="1:50" s="8" customFormat="1" ht="11.25" customHeight="1">
      <c r="A272" s="26" t="s">
        <v>103</v>
      </c>
      <c r="B272" s="35" t="s">
        <v>438</v>
      </c>
      <c r="C272" s="27" t="s">
        <v>439</v>
      </c>
      <c r="D272" s="28" t="s">
        <v>344</v>
      </c>
      <c r="E272" s="28" t="s">
        <v>30</v>
      </c>
      <c r="F272" s="28" t="s">
        <v>31</v>
      </c>
      <c r="G272" s="28">
        <v>18.7</v>
      </c>
      <c r="H272" s="28">
        <v>0.75</v>
      </c>
      <c r="I272" s="10"/>
      <c r="J272" s="7"/>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row>
    <row r="273" spans="1:50" s="8" customFormat="1" ht="11.25" customHeight="1">
      <c r="A273" s="26" t="s">
        <v>103</v>
      </c>
      <c r="B273" s="35" t="s">
        <v>440</v>
      </c>
      <c r="C273" s="27" t="s">
        <v>439</v>
      </c>
      <c r="D273" s="28" t="s">
        <v>344</v>
      </c>
      <c r="E273" s="28" t="s">
        <v>30</v>
      </c>
      <c r="F273" s="28" t="s">
        <v>42</v>
      </c>
      <c r="G273" s="28">
        <v>19.2</v>
      </c>
      <c r="H273" s="28">
        <v>0.77</v>
      </c>
      <c r="I273" s="10"/>
      <c r="J273" s="7"/>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row>
    <row r="274" spans="1:50" s="8" customFormat="1" ht="11.25" customHeight="1">
      <c r="A274" s="26" t="s">
        <v>103</v>
      </c>
      <c r="B274" s="35" t="s">
        <v>441</v>
      </c>
      <c r="C274" s="27" t="s">
        <v>442</v>
      </c>
      <c r="D274" s="28" t="s">
        <v>344</v>
      </c>
      <c r="E274" s="28" t="s">
        <v>30</v>
      </c>
      <c r="F274" s="28" t="s">
        <v>31</v>
      </c>
      <c r="G274" s="28">
        <v>19</v>
      </c>
      <c r="H274" s="28">
        <v>0.8</v>
      </c>
      <c r="I274" s="10"/>
      <c r="J274" s="7"/>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row>
    <row r="275" spans="1:50" s="8" customFormat="1" ht="11.25" customHeight="1">
      <c r="A275" s="26" t="s">
        <v>103</v>
      </c>
      <c r="B275" s="35" t="s">
        <v>443</v>
      </c>
      <c r="C275" s="27" t="s">
        <v>442</v>
      </c>
      <c r="D275" s="28" t="s">
        <v>344</v>
      </c>
      <c r="E275" s="28" t="s">
        <v>30</v>
      </c>
      <c r="F275" s="28" t="s">
        <v>42</v>
      </c>
      <c r="G275" s="28">
        <v>19.899999999999999</v>
      </c>
      <c r="H275" s="28">
        <v>0.81</v>
      </c>
      <c r="I275" s="10"/>
      <c r="J275" s="7"/>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row>
    <row r="276" spans="1:50" s="8" customFormat="1" ht="11.25" customHeight="1">
      <c r="A276" s="26" t="s">
        <v>103</v>
      </c>
      <c r="B276" s="35" t="s">
        <v>444</v>
      </c>
      <c r="C276" s="27" t="s">
        <v>445</v>
      </c>
      <c r="D276" s="28" t="s">
        <v>344</v>
      </c>
      <c r="E276" s="28" t="s">
        <v>35</v>
      </c>
      <c r="F276" s="28" t="s">
        <v>106</v>
      </c>
      <c r="G276" s="28">
        <v>17.600000000000001</v>
      </c>
      <c r="H276" s="28">
        <v>0.81</v>
      </c>
      <c r="I276" s="10"/>
      <c r="J276" s="7"/>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row>
    <row r="277" spans="1:50" s="8" customFormat="1" ht="11.25" customHeight="1">
      <c r="A277" s="26" t="s">
        <v>103</v>
      </c>
      <c r="B277" s="35" t="s">
        <v>446</v>
      </c>
      <c r="C277" s="27" t="s">
        <v>445</v>
      </c>
      <c r="D277" s="28" t="s">
        <v>344</v>
      </c>
      <c r="E277" s="28" t="s">
        <v>30</v>
      </c>
      <c r="F277" s="28" t="s">
        <v>42</v>
      </c>
      <c r="G277" s="28">
        <v>20</v>
      </c>
      <c r="H277" s="28">
        <v>0.82</v>
      </c>
      <c r="I277" s="10"/>
      <c r="J277" s="7"/>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row>
    <row r="278" spans="1:50" s="8" customFormat="1" ht="11.25" customHeight="1">
      <c r="A278" s="29" t="s">
        <v>62</v>
      </c>
      <c r="B278" s="7"/>
      <c r="C278" s="6"/>
      <c r="D278" s="6"/>
      <c r="E278" s="6"/>
      <c r="F278" s="6"/>
      <c r="G278" s="6"/>
      <c r="H278" s="9"/>
      <c r="I278" s="10"/>
      <c r="J278" s="7"/>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row>
    <row r="279" spans="1:50" s="8" customFormat="1" ht="11.25" customHeight="1">
      <c r="A279" s="6"/>
      <c r="B279" s="7"/>
      <c r="C279" s="6"/>
      <c r="D279" s="6"/>
      <c r="E279" s="6"/>
      <c r="F279" s="6"/>
      <c r="G279" s="6"/>
      <c r="H279" s="9"/>
      <c r="I279" s="10"/>
      <c r="J279" s="7"/>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row>
    <row r="280" spans="1:50" s="8" customFormat="1" ht="11.25" customHeight="1">
      <c r="A280" s="6"/>
      <c r="B280" s="7"/>
      <c r="C280" s="6"/>
      <c r="D280" s="6"/>
      <c r="E280" s="6"/>
      <c r="F280" s="6"/>
      <c r="G280" s="6"/>
      <c r="H280" s="9"/>
      <c r="I280" s="10"/>
      <c r="J280" s="7"/>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row>
    <row r="281" spans="1:50" s="8" customFormat="1" ht="11.25" customHeight="1">
      <c r="A281" s="6"/>
      <c r="B281" s="7"/>
      <c r="C281" s="6"/>
      <c r="D281" s="6"/>
      <c r="E281" s="6"/>
      <c r="F281" s="6"/>
      <c r="G281" s="6"/>
      <c r="H281" s="9"/>
      <c r="I281" s="10"/>
      <c r="J281" s="7"/>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row>
    <row r="282" spans="1:50" s="8" customFormat="1" ht="11.25" customHeight="1">
      <c r="A282" s="6"/>
      <c r="B282" s="7"/>
      <c r="C282" s="6"/>
      <c r="D282" s="6"/>
      <c r="E282" s="6"/>
      <c r="F282" s="6"/>
      <c r="G282" s="6"/>
      <c r="H282" s="9"/>
      <c r="I282" s="10"/>
      <c r="J282" s="7"/>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row>
    <row r="283" spans="1:50" s="8" customFormat="1" ht="11.25" customHeight="1">
      <c r="A283" s="6"/>
      <c r="B283" s="7"/>
      <c r="C283" s="6"/>
      <c r="D283" s="6"/>
      <c r="E283" s="6"/>
      <c r="F283" s="6"/>
      <c r="G283" s="6"/>
      <c r="H283" s="9"/>
      <c r="I283" s="10"/>
      <c r="J283" s="7"/>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row>
    <row r="284" spans="1:50" s="8" customFormat="1" ht="11.25" customHeight="1">
      <c r="A284" s="6"/>
      <c r="B284" s="7"/>
      <c r="C284" s="6"/>
      <c r="D284" s="6"/>
      <c r="E284" s="6"/>
      <c r="F284" s="6"/>
      <c r="G284" s="6"/>
      <c r="H284" s="9"/>
      <c r="I284" s="10"/>
      <c r="J284" s="7"/>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row>
    <row r="285" spans="1:50" s="8" customFormat="1" ht="11.25" customHeight="1">
      <c r="A285" s="6"/>
      <c r="B285" s="7"/>
      <c r="C285" s="6"/>
      <c r="D285" s="6"/>
      <c r="E285" s="6"/>
      <c r="F285" s="6"/>
      <c r="G285" s="6"/>
      <c r="H285" s="9"/>
      <c r="I285" s="10"/>
      <c r="J285" s="7"/>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row>
    <row r="286" spans="1:50" s="8" customFormat="1" ht="11.25" customHeight="1">
      <c r="A286" s="6"/>
      <c r="B286" s="7"/>
      <c r="C286" s="6"/>
      <c r="D286" s="6"/>
      <c r="E286" s="6"/>
      <c r="F286" s="6"/>
      <c r="G286" s="6"/>
      <c r="H286" s="9"/>
      <c r="I286" s="10"/>
      <c r="J286" s="7"/>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row>
    <row r="287" spans="1:50" s="8" customFormat="1" ht="16.95" customHeight="1">
      <c r="A287" s="24" t="str">
        <f>A3</f>
        <v>Version 1.0 - Retrofit Program - List of Qualifying Exhaust Fans - January 1, 2025</v>
      </c>
      <c r="B287" s="7"/>
      <c r="C287" s="6"/>
      <c r="D287" s="6"/>
      <c r="E287" s="6"/>
      <c r="F287" s="6"/>
      <c r="G287" s="6"/>
      <c r="H287" s="9"/>
      <c r="I287" s="10"/>
      <c r="J287" s="7"/>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row>
    <row r="288" spans="1:50" s="8" customFormat="1" ht="10.95" customHeight="1">
      <c r="A288" s="6"/>
      <c r="B288" s="7"/>
      <c r="C288" s="6"/>
      <c r="D288" s="6"/>
      <c r="E288" s="6"/>
      <c r="F288" s="6"/>
      <c r="G288" s="6"/>
      <c r="H288" s="9"/>
      <c r="I288" s="10"/>
      <c r="J288" s="7"/>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row>
    <row r="289" spans="1:50" s="8" customFormat="1" ht="23.4" customHeight="1">
      <c r="A289" s="61" t="s">
        <v>14</v>
      </c>
      <c r="B289" s="61"/>
      <c r="C289" s="61"/>
      <c r="D289" s="61"/>
      <c r="E289" s="61"/>
      <c r="F289" s="61"/>
      <c r="G289" s="61"/>
      <c r="H289" s="61"/>
      <c r="I289" s="61"/>
      <c r="J289" s="61"/>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row>
    <row r="290" spans="1:50" s="8" customFormat="1" ht="12.6" customHeight="1">
      <c r="A290" s="31" t="s">
        <v>18</v>
      </c>
      <c r="B290" s="31" t="s">
        <v>19</v>
      </c>
      <c r="C290" s="31" t="s">
        <v>20</v>
      </c>
      <c r="D290" s="31" t="s">
        <v>21</v>
      </c>
      <c r="E290" s="31" t="s">
        <v>22</v>
      </c>
      <c r="F290" s="31" t="s">
        <v>23</v>
      </c>
      <c r="G290" s="31" t="s">
        <v>24</v>
      </c>
      <c r="H290" s="31" t="s">
        <v>25</v>
      </c>
      <c r="I290" s="10"/>
      <c r="J290" s="7"/>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row>
    <row r="291" spans="1:50" s="8" customFormat="1" ht="11.25" customHeight="1">
      <c r="A291" s="48" t="s">
        <v>103</v>
      </c>
      <c r="B291" s="35" t="s">
        <v>447</v>
      </c>
      <c r="C291" s="46" t="s">
        <v>445</v>
      </c>
      <c r="D291" s="47" t="s">
        <v>344</v>
      </c>
      <c r="E291" s="47" t="s">
        <v>30</v>
      </c>
      <c r="F291" s="47" t="s">
        <v>106</v>
      </c>
      <c r="G291" s="47">
        <v>20.7</v>
      </c>
      <c r="H291" s="47">
        <v>0.82</v>
      </c>
      <c r="I291" s="10"/>
      <c r="J291" s="7"/>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row>
    <row r="292" spans="1:50" s="8" customFormat="1" ht="11.25" customHeight="1">
      <c r="A292" s="48" t="s">
        <v>448</v>
      </c>
      <c r="B292" s="35" t="s">
        <v>449</v>
      </c>
      <c r="C292" s="46" t="s">
        <v>450</v>
      </c>
      <c r="D292" s="47" t="s">
        <v>327</v>
      </c>
      <c r="E292" s="47" t="s">
        <v>30</v>
      </c>
      <c r="F292" s="47" t="s">
        <v>42</v>
      </c>
      <c r="G292" s="47">
        <v>18.2</v>
      </c>
      <c r="H292" s="47">
        <v>0.77</v>
      </c>
      <c r="I292" s="10"/>
      <c r="J292" s="7"/>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row>
    <row r="293" spans="1:50" s="8" customFormat="1" ht="11.25" customHeight="1">
      <c r="A293" s="48" t="s">
        <v>448</v>
      </c>
      <c r="B293" s="35" t="s">
        <v>451</v>
      </c>
      <c r="C293" s="46" t="s">
        <v>452</v>
      </c>
      <c r="D293" s="47" t="s">
        <v>327</v>
      </c>
      <c r="E293" s="47" t="s">
        <v>30</v>
      </c>
      <c r="F293" s="47" t="s">
        <v>42</v>
      </c>
      <c r="G293" s="47">
        <v>18.2</v>
      </c>
      <c r="H293" s="47">
        <v>0.8</v>
      </c>
      <c r="I293" s="10"/>
      <c r="J293" s="7"/>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row>
    <row r="294" spans="1:50" s="8" customFormat="1" ht="11.25" customHeight="1">
      <c r="A294" s="48" t="s">
        <v>448</v>
      </c>
      <c r="B294" s="35" t="s">
        <v>453</v>
      </c>
      <c r="C294" s="46" t="s">
        <v>454</v>
      </c>
      <c r="D294" s="47" t="s">
        <v>327</v>
      </c>
      <c r="E294" s="47" t="s">
        <v>30</v>
      </c>
      <c r="F294" s="47" t="s">
        <v>42</v>
      </c>
      <c r="G294" s="47">
        <v>20</v>
      </c>
      <c r="H294" s="47">
        <v>0.71</v>
      </c>
      <c r="I294" s="10"/>
      <c r="J294" s="7"/>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row>
    <row r="295" spans="1:50" s="8" customFormat="1" ht="11.25" customHeight="1">
      <c r="A295" s="48" t="s">
        <v>39</v>
      </c>
      <c r="B295" s="35" t="s">
        <v>455</v>
      </c>
      <c r="C295" s="46" t="s">
        <v>456</v>
      </c>
      <c r="D295" s="47" t="s">
        <v>327</v>
      </c>
      <c r="E295" s="47" t="s">
        <v>30</v>
      </c>
      <c r="F295" s="47" t="s">
        <v>457</v>
      </c>
      <c r="G295" s="47">
        <v>18</v>
      </c>
      <c r="H295" s="47">
        <v>0.72</v>
      </c>
      <c r="I295" s="10"/>
      <c r="J295" s="7"/>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row>
    <row r="296" spans="1:50" s="8" customFormat="1" ht="11.25" customHeight="1">
      <c r="A296" s="48" t="s">
        <v>45</v>
      </c>
      <c r="B296" s="35" t="s">
        <v>458</v>
      </c>
      <c r="C296" s="46" t="s">
        <v>459</v>
      </c>
      <c r="D296" s="47" t="s">
        <v>327</v>
      </c>
      <c r="E296" s="47" t="s">
        <v>30</v>
      </c>
      <c r="F296" s="47" t="s">
        <v>42</v>
      </c>
      <c r="G296" s="47">
        <v>19</v>
      </c>
      <c r="H296" s="47">
        <v>0.73</v>
      </c>
      <c r="I296" s="10"/>
      <c r="J296" s="7"/>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row>
    <row r="297" spans="1:50" s="8" customFormat="1" ht="11.25" customHeight="1">
      <c r="A297" s="48" t="s">
        <v>45</v>
      </c>
      <c r="B297" s="35" t="s">
        <v>460</v>
      </c>
      <c r="C297" s="46" t="s">
        <v>461</v>
      </c>
      <c r="D297" s="47" t="s">
        <v>327</v>
      </c>
      <c r="E297" s="47" t="s">
        <v>30</v>
      </c>
      <c r="F297" s="47" t="s">
        <v>31</v>
      </c>
      <c r="G297" s="47">
        <v>20.100000000000001</v>
      </c>
      <c r="H297" s="47">
        <v>0.75</v>
      </c>
      <c r="I297" s="10"/>
      <c r="J297" s="7"/>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row>
    <row r="298" spans="1:50" s="8" customFormat="1" ht="11.25" customHeight="1">
      <c r="A298" s="48" t="s">
        <v>45</v>
      </c>
      <c r="B298" s="35" t="s">
        <v>462</v>
      </c>
      <c r="C298" s="46" t="s">
        <v>463</v>
      </c>
      <c r="D298" s="47" t="s">
        <v>327</v>
      </c>
      <c r="E298" s="47" t="s">
        <v>30</v>
      </c>
      <c r="F298" s="47" t="s">
        <v>42</v>
      </c>
      <c r="G298" s="47">
        <v>19.8</v>
      </c>
      <c r="H298" s="47">
        <v>0.78</v>
      </c>
      <c r="I298" s="10"/>
      <c r="J298" s="7"/>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row>
    <row r="299" spans="1:50" s="8" customFormat="1" ht="11.25" customHeight="1">
      <c r="A299" s="48" t="s">
        <v>45</v>
      </c>
      <c r="B299" s="35" t="s">
        <v>464</v>
      </c>
      <c r="C299" s="46" t="s">
        <v>465</v>
      </c>
      <c r="D299" s="47" t="s">
        <v>327</v>
      </c>
      <c r="E299" s="47" t="s">
        <v>30</v>
      </c>
      <c r="F299" s="47" t="s">
        <v>141</v>
      </c>
      <c r="G299" s="47">
        <v>20.399999999999999</v>
      </c>
      <c r="H299" s="47">
        <v>0.75</v>
      </c>
      <c r="I299" s="10"/>
      <c r="J299" s="7"/>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row>
    <row r="300" spans="1:50" s="8" customFormat="1" ht="11.25" customHeight="1">
      <c r="A300" s="48" t="s">
        <v>45</v>
      </c>
      <c r="B300" s="35" t="s">
        <v>466</v>
      </c>
      <c r="C300" s="46" t="s">
        <v>467</v>
      </c>
      <c r="D300" s="47" t="s">
        <v>468</v>
      </c>
      <c r="E300" s="47" t="s">
        <v>30</v>
      </c>
      <c r="F300" s="47" t="s">
        <v>31</v>
      </c>
      <c r="G300" s="47">
        <v>19.100000000000001</v>
      </c>
      <c r="H300" s="47">
        <v>0.75</v>
      </c>
      <c r="I300" s="10"/>
      <c r="J300" s="7"/>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row>
    <row r="301" spans="1:50" s="8" customFormat="1" ht="11.25" customHeight="1">
      <c r="A301" s="48" t="s">
        <v>45</v>
      </c>
      <c r="B301" s="35" t="s">
        <v>469</v>
      </c>
      <c r="C301" s="46" t="s">
        <v>470</v>
      </c>
      <c r="D301" s="47" t="s">
        <v>468</v>
      </c>
      <c r="E301" s="47" t="s">
        <v>30</v>
      </c>
      <c r="F301" s="47" t="s">
        <v>141</v>
      </c>
      <c r="G301" s="47">
        <v>18.600000000000001</v>
      </c>
      <c r="H301" s="47">
        <v>0.79</v>
      </c>
      <c r="I301" s="10"/>
      <c r="J301" s="7"/>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row>
    <row r="302" spans="1:50" s="8" customFormat="1" ht="11.25" customHeight="1">
      <c r="A302" s="48" t="s">
        <v>45</v>
      </c>
      <c r="B302" s="35" t="s">
        <v>471</v>
      </c>
      <c r="C302" s="46" t="s">
        <v>472</v>
      </c>
      <c r="D302" s="47" t="s">
        <v>468</v>
      </c>
      <c r="E302" s="47" t="s">
        <v>30</v>
      </c>
      <c r="F302" s="47" t="s">
        <v>31</v>
      </c>
      <c r="G302" s="47">
        <v>17.899999999999999</v>
      </c>
      <c r="H302" s="47">
        <v>0.81</v>
      </c>
      <c r="I302" s="10"/>
      <c r="J302" s="7"/>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row>
    <row r="303" spans="1:50" s="8" customFormat="1" ht="11.25" customHeight="1">
      <c r="A303" s="48" t="s">
        <v>45</v>
      </c>
      <c r="B303" s="35" t="s">
        <v>473</v>
      </c>
      <c r="C303" s="46" t="s">
        <v>474</v>
      </c>
      <c r="D303" s="47" t="s">
        <v>468</v>
      </c>
      <c r="E303" s="47" t="s">
        <v>30</v>
      </c>
      <c r="F303" s="47" t="s">
        <v>31</v>
      </c>
      <c r="G303" s="47">
        <v>19.3</v>
      </c>
      <c r="H303" s="47">
        <v>0.79</v>
      </c>
      <c r="I303" s="10"/>
      <c r="J303" s="7"/>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row>
    <row r="304" spans="1:50" s="8" customFormat="1" ht="11.25" customHeight="1">
      <c r="A304" s="48" t="s">
        <v>45</v>
      </c>
      <c r="B304" s="35" t="s">
        <v>475</v>
      </c>
      <c r="C304" s="46" t="s">
        <v>476</v>
      </c>
      <c r="D304" s="47" t="s">
        <v>468</v>
      </c>
      <c r="E304" s="47" t="s">
        <v>30</v>
      </c>
      <c r="F304" s="47" t="s">
        <v>31</v>
      </c>
      <c r="G304" s="47">
        <v>18.399999999999999</v>
      </c>
      <c r="H304" s="47">
        <v>0.79</v>
      </c>
      <c r="I304" s="10"/>
      <c r="J304" s="7"/>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row>
    <row r="305" spans="1:50" s="8" customFormat="1" ht="11.25" customHeight="1">
      <c r="A305" s="48" t="s">
        <v>45</v>
      </c>
      <c r="B305" s="35" t="s">
        <v>477</v>
      </c>
      <c r="C305" s="46" t="s">
        <v>478</v>
      </c>
      <c r="D305" s="47" t="s">
        <v>468</v>
      </c>
      <c r="E305" s="47" t="s">
        <v>30</v>
      </c>
      <c r="F305" s="47" t="s">
        <v>31</v>
      </c>
      <c r="G305" s="47">
        <v>19.2</v>
      </c>
      <c r="H305" s="47">
        <v>0.8</v>
      </c>
      <c r="I305" s="10"/>
      <c r="J305" s="7"/>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row>
    <row r="306" spans="1:50" s="8" customFormat="1" ht="11.25" customHeight="1">
      <c r="A306" s="48" t="s">
        <v>45</v>
      </c>
      <c r="B306" s="35" t="s">
        <v>479</v>
      </c>
      <c r="C306" s="46" t="s">
        <v>480</v>
      </c>
      <c r="D306" s="47" t="s">
        <v>468</v>
      </c>
      <c r="E306" s="47" t="s">
        <v>30</v>
      </c>
      <c r="F306" s="47" t="s">
        <v>141</v>
      </c>
      <c r="G306" s="47">
        <v>20.8</v>
      </c>
      <c r="H306" s="47">
        <v>0.75</v>
      </c>
      <c r="I306" s="10"/>
      <c r="J306" s="7"/>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row>
    <row r="307" spans="1:50" s="8" customFormat="1" ht="11.25" customHeight="1">
      <c r="A307" s="48" t="s">
        <v>45</v>
      </c>
      <c r="B307" s="35" t="s">
        <v>481</v>
      </c>
      <c r="C307" s="46" t="s">
        <v>482</v>
      </c>
      <c r="D307" s="47" t="s">
        <v>468</v>
      </c>
      <c r="E307" s="47" t="s">
        <v>30</v>
      </c>
      <c r="F307" s="47" t="s">
        <v>31</v>
      </c>
      <c r="G307" s="47">
        <v>20.100000000000001</v>
      </c>
      <c r="H307" s="47">
        <v>0.75</v>
      </c>
      <c r="I307" s="10"/>
      <c r="J307" s="7"/>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row>
    <row r="308" spans="1:50" s="8" customFormat="1" ht="11.25" customHeight="1">
      <c r="A308" s="48" t="s">
        <v>45</v>
      </c>
      <c r="B308" s="35" t="s">
        <v>483</v>
      </c>
      <c r="C308" s="46" t="s">
        <v>484</v>
      </c>
      <c r="D308" s="47" t="s">
        <v>468</v>
      </c>
      <c r="E308" s="47" t="s">
        <v>30</v>
      </c>
      <c r="F308" s="47" t="s">
        <v>31</v>
      </c>
      <c r="G308" s="47">
        <v>21.5</v>
      </c>
      <c r="H308" s="47">
        <v>0.71</v>
      </c>
      <c r="I308" s="10"/>
      <c r="J308" s="7"/>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row>
    <row r="309" spans="1:50" s="8" customFormat="1" ht="11.25" customHeight="1">
      <c r="A309" s="48" t="s">
        <v>45</v>
      </c>
      <c r="B309" s="35" t="s">
        <v>485</v>
      </c>
      <c r="C309" s="46" t="s">
        <v>486</v>
      </c>
      <c r="D309" s="47" t="s">
        <v>468</v>
      </c>
      <c r="E309" s="47" t="s">
        <v>30</v>
      </c>
      <c r="F309" s="47" t="s">
        <v>31</v>
      </c>
      <c r="G309" s="47">
        <v>19.600000000000001</v>
      </c>
      <c r="H309" s="47">
        <v>0.77</v>
      </c>
      <c r="I309" s="10"/>
      <c r="J309" s="7"/>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row>
    <row r="310" spans="1:50" s="8" customFormat="1" ht="11.25" customHeight="1">
      <c r="A310" s="48" t="s">
        <v>45</v>
      </c>
      <c r="B310" s="35" t="s">
        <v>487</v>
      </c>
      <c r="C310" s="46" t="s">
        <v>488</v>
      </c>
      <c r="D310" s="47" t="s">
        <v>468</v>
      </c>
      <c r="E310" s="47" t="s">
        <v>30</v>
      </c>
      <c r="F310" s="47" t="s">
        <v>31</v>
      </c>
      <c r="G310" s="47">
        <v>20.9</v>
      </c>
      <c r="H310" s="47">
        <v>0.74</v>
      </c>
      <c r="I310" s="10"/>
      <c r="J310" s="7"/>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row>
    <row r="311" spans="1:50" s="8" customFormat="1" ht="11.25" customHeight="1">
      <c r="A311" s="48" t="s">
        <v>45</v>
      </c>
      <c r="B311" s="35" t="s">
        <v>489</v>
      </c>
      <c r="C311" s="46" t="s">
        <v>490</v>
      </c>
      <c r="D311" s="47" t="s">
        <v>468</v>
      </c>
      <c r="E311" s="47" t="s">
        <v>30</v>
      </c>
      <c r="F311" s="47" t="s">
        <v>31</v>
      </c>
      <c r="G311" s="47">
        <v>23.6</v>
      </c>
      <c r="H311" s="47">
        <v>0.74</v>
      </c>
      <c r="I311" s="10"/>
      <c r="J311" s="7"/>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row>
    <row r="312" spans="1:50" s="8" customFormat="1" ht="11.25" customHeight="1">
      <c r="A312" s="48" t="s">
        <v>45</v>
      </c>
      <c r="B312" s="35" t="s">
        <v>491</v>
      </c>
      <c r="C312" s="46" t="s">
        <v>492</v>
      </c>
      <c r="D312" s="47" t="s">
        <v>468</v>
      </c>
      <c r="E312" s="47" t="s">
        <v>30</v>
      </c>
      <c r="F312" s="47" t="s">
        <v>31</v>
      </c>
      <c r="G312" s="47">
        <v>20.6</v>
      </c>
      <c r="H312" s="47">
        <v>0.8</v>
      </c>
      <c r="I312" s="10"/>
      <c r="J312" s="7"/>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row>
    <row r="313" spans="1:50" s="8" customFormat="1" ht="11.25" customHeight="1">
      <c r="A313" s="48" t="s">
        <v>493</v>
      </c>
      <c r="B313" s="35" t="s">
        <v>494</v>
      </c>
      <c r="C313" s="46" t="s">
        <v>495</v>
      </c>
      <c r="D313" s="47" t="s">
        <v>327</v>
      </c>
      <c r="E313" s="47" t="s">
        <v>30</v>
      </c>
      <c r="F313" s="47" t="s">
        <v>457</v>
      </c>
      <c r="G313" s="47">
        <v>19.8</v>
      </c>
      <c r="H313" s="47">
        <v>0.74</v>
      </c>
      <c r="I313" s="10"/>
      <c r="J313" s="7"/>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15"/>
      <c r="AS313" s="15"/>
      <c r="AT313" s="15"/>
      <c r="AU313" s="15"/>
      <c r="AV313" s="15"/>
      <c r="AW313" s="15"/>
      <c r="AX313" s="15"/>
    </row>
    <row r="314" spans="1:50" s="8" customFormat="1" ht="11.25" customHeight="1">
      <c r="A314" s="48" t="s">
        <v>496</v>
      </c>
      <c r="B314" s="35" t="s">
        <v>497</v>
      </c>
      <c r="C314" s="46" t="s">
        <v>498</v>
      </c>
      <c r="D314" s="47" t="s">
        <v>344</v>
      </c>
      <c r="E314" s="47" t="s">
        <v>30</v>
      </c>
      <c r="F314" s="47" t="s">
        <v>141</v>
      </c>
      <c r="G314" s="47">
        <v>19.2</v>
      </c>
      <c r="H314" s="47">
        <v>0.79</v>
      </c>
      <c r="I314" s="10"/>
      <c r="J314" s="7"/>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row>
    <row r="315" spans="1:50" s="8" customFormat="1" ht="11.25" customHeight="1">
      <c r="A315" s="48" t="s">
        <v>496</v>
      </c>
      <c r="B315" s="35" t="s">
        <v>499</v>
      </c>
      <c r="C315" s="46" t="s">
        <v>500</v>
      </c>
      <c r="D315" s="47" t="s">
        <v>344</v>
      </c>
      <c r="E315" s="47" t="s">
        <v>30</v>
      </c>
      <c r="F315" s="47" t="s">
        <v>141</v>
      </c>
      <c r="G315" s="47">
        <v>21.2</v>
      </c>
      <c r="H315" s="47">
        <v>0.75</v>
      </c>
      <c r="I315" s="10"/>
      <c r="J315" s="7"/>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row>
    <row r="316" spans="1:50" s="8" customFormat="1" ht="11.25" customHeight="1">
      <c r="A316" s="48" t="s">
        <v>496</v>
      </c>
      <c r="B316" s="35" t="s">
        <v>501</v>
      </c>
      <c r="C316" s="46" t="s">
        <v>502</v>
      </c>
      <c r="D316" s="47" t="s">
        <v>355</v>
      </c>
      <c r="E316" s="47" t="s">
        <v>30</v>
      </c>
      <c r="F316" s="47" t="s">
        <v>141</v>
      </c>
      <c r="G316" s="47">
        <v>18.3</v>
      </c>
      <c r="H316" s="47">
        <v>0.85</v>
      </c>
      <c r="I316" s="10"/>
      <c r="J316" s="7"/>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row>
    <row r="317" spans="1:50" s="8" customFormat="1" ht="11.25" customHeight="1">
      <c r="A317" s="48" t="s">
        <v>164</v>
      </c>
      <c r="B317" s="35" t="s">
        <v>503</v>
      </c>
      <c r="C317" s="46" t="s">
        <v>504</v>
      </c>
      <c r="D317" s="47" t="s">
        <v>344</v>
      </c>
      <c r="E317" s="47" t="s">
        <v>30</v>
      </c>
      <c r="F317" s="47" t="s">
        <v>31</v>
      </c>
      <c r="G317" s="47">
        <v>19.399999999999999</v>
      </c>
      <c r="H317" s="47">
        <v>0.78</v>
      </c>
      <c r="I317" s="10"/>
      <c r="J317" s="7"/>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row>
    <row r="318" spans="1:50" s="8" customFormat="1" ht="11.25" customHeight="1">
      <c r="A318" s="48" t="s">
        <v>164</v>
      </c>
      <c r="B318" s="35" t="s">
        <v>505</v>
      </c>
      <c r="C318" s="46" t="s">
        <v>506</v>
      </c>
      <c r="D318" s="47" t="s">
        <v>344</v>
      </c>
      <c r="E318" s="47" t="s">
        <v>30</v>
      </c>
      <c r="F318" s="47" t="s">
        <v>141</v>
      </c>
      <c r="G318" s="47">
        <v>18.2</v>
      </c>
      <c r="H318" s="47">
        <v>0.77</v>
      </c>
      <c r="I318" s="10"/>
      <c r="J318" s="7"/>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row>
    <row r="319" spans="1:50" s="8" customFormat="1" ht="11.25" customHeight="1">
      <c r="A319" s="48" t="s">
        <v>164</v>
      </c>
      <c r="B319" s="35" t="s">
        <v>507</v>
      </c>
      <c r="C319" s="46" t="s">
        <v>508</v>
      </c>
      <c r="D319" s="47" t="s">
        <v>344</v>
      </c>
      <c r="E319" s="47" t="s">
        <v>30</v>
      </c>
      <c r="F319" s="47" t="s">
        <v>141</v>
      </c>
      <c r="G319" s="47">
        <v>21.2</v>
      </c>
      <c r="H319" s="47">
        <v>0.76</v>
      </c>
      <c r="I319" s="10"/>
      <c r="J319" s="7"/>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row>
    <row r="320" spans="1:50" s="8" customFormat="1" ht="11.25" customHeight="1">
      <c r="A320" s="48" t="s">
        <v>164</v>
      </c>
      <c r="B320" s="35" t="s">
        <v>509</v>
      </c>
      <c r="C320" s="46" t="s">
        <v>510</v>
      </c>
      <c r="D320" s="47" t="s">
        <v>344</v>
      </c>
      <c r="E320" s="47" t="s">
        <v>30</v>
      </c>
      <c r="F320" s="47" t="s">
        <v>141</v>
      </c>
      <c r="G320" s="47">
        <v>18</v>
      </c>
      <c r="H320" s="47">
        <v>0.78</v>
      </c>
      <c r="I320" s="10"/>
      <c r="J320" s="7"/>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row>
    <row r="321" spans="1:50" s="8" customFormat="1" ht="11.25" customHeight="1">
      <c r="A321" s="48" t="s">
        <v>164</v>
      </c>
      <c r="B321" s="35" t="s">
        <v>511</v>
      </c>
      <c r="C321" s="46" t="s">
        <v>512</v>
      </c>
      <c r="D321" s="47" t="s">
        <v>344</v>
      </c>
      <c r="E321" s="47" t="s">
        <v>30</v>
      </c>
      <c r="F321" s="47" t="s">
        <v>141</v>
      </c>
      <c r="G321" s="47">
        <v>20.8</v>
      </c>
      <c r="H321" s="47">
        <v>0.76</v>
      </c>
      <c r="I321" s="10"/>
      <c r="J321" s="7"/>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row>
    <row r="322" spans="1:50" s="8" customFormat="1" ht="11.25" customHeight="1">
      <c r="A322" s="48" t="s">
        <v>164</v>
      </c>
      <c r="B322" s="35" t="s">
        <v>513</v>
      </c>
      <c r="C322" s="46" t="s">
        <v>514</v>
      </c>
      <c r="D322" s="47" t="s">
        <v>344</v>
      </c>
      <c r="E322" s="47" t="s">
        <v>30</v>
      </c>
      <c r="F322" s="47" t="s">
        <v>141</v>
      </c>
      <c r="G322" s="47">
        <v>18.3</v>
      </c>
      <c r="H322" s="47">
        <v>0.79</v>
      </c>
      <c r="I322" s="10"/>
      <c r="J322" s="7"/>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row>
    <row r="323" spans="1:50" s="8" customFormat="1" ht="11.25" customHeight="1">
      <c r="A323" s="48" t="s">
        <v>164</v>
      </c>
      <c r="B323" s="35" t="s">
        <v>515</v>
      </c>
      <c r="C323" s="46" t="s">
        <v>516</v>
      </c>
      <c r="D323" s="47" t="s">
        <v>344</v>
      </c>
      <c r="E323" s="47" t="s">
        <v>30</v>
      </c>
      <c r="F323" s="47" t="s">
        <v>141</v>
      </c>
      <c r="G323" s="47">
        <v>20.8</v>
      </c>
      <c r="H323" s="47">
        <v>0.74</v>
      </c>
      <c r="I323" s="10"/>
      <c r="J323" s="7"/>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row>
    <row r="324" spans="1:50" s="8" customFormat="1" ht="10.95" customHeight="1">
      <c r="A324" s="48" t="s">
        <v>164</v>
      </c>
      <c r="B324" s="35" t="s">
        <v>517</v>
      </c>
      <c r="C324" s="46" t="s">
        <v>518</v>
      </c>
      <c r="D324" s="47" t="s">
        <v>344</v>
      </c>
      <c r="E324" s="47" t="s">
        <v>30</v>
      </c>
      <c r="F324" s="47" t="s">
        <v>141</v>
      </c>
      <c r="G324" s="47">
        <v>17.600000000000001</v>
      </c>
      <c r="H324" s="47">
        <v>0.81</v>
      </c>
      <c r="I324" s="10"/>
      <c r="J324" s="7"/>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row>
    <row r="325" spans="1:50" s="8" customFormat="1" ht="11.25" customHeight="1">
      <c r="A325" s="48" t="s">
        <v>164</v>
      </c>
      <c r="B325" s="35" t="s">
        <v>519</v>
      </c>
      <c r="C325" s="46" t="s">
        <v>520</v>
      </c>
      <c r="D325" s="47" t="s">
        <v>344</v>
      </c>
      <c r="E325" s="47" t="s">
        <v>30</v>
      </c>
      <c r="F325" s="47" t="s">
        <v>141</v>
      </c>
      <c r="G325" s="47">
        <v>20.2</v>
      </c>
      <c r="H325" s="47">
        <v>0.73</v>
      </c>
      <c r="I325" s="10"/>
      <c r="J325" s="7"/>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row>
    <row r="326" spans="1:50" s="8" customFormat="1" ht="10.95" customHeight="1">
      <c r="A326" s="48" t="s">
        <v>76</v>
      </c>
      <c r="B326" s="35" t="s">
        <v>521</v>
      </c>
      <c r="C326" s="46" t="s">
        <v>522</v>
      </c>
      <c r="D326" s="47" t="s">
        <v>344</v>
      </c>
      <c r="E326" s="47" t="s">
        <v>30</v>
      </c>
      <c r="F326" s="47" t="s">
        <v>42</v>
      </c>
      <c r="G326" s="47">
        <v>18.7</v>
      </c>
      <c r="H326" s="47">
        <v>0.82</v>
      </c>
      <c r="I326" s="10"/>
      <c r="J326" s="7"/>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row>
    <row r="327" spans="1:50" s="8" customFormat="1" ht="11.25" customHeight="1">
      <c r="A327" s="48" t="s">
        <v>76</v>
      </c>
      <c r="B327" s="35" t="s">
        <v>523</v>
      </c>
      <c r="C327" s="46" t="s">
        <v>524</v>
      </c>
      <c r="D327" s="47" t="s">
        <v>344</v>
      </c>
      <c r="E327" s="47" t="s">
        <v>30</v>
      </c>
      <c r="F327" s="47" t="s">
        <v>42</v>
      </c>
      <c r="G327" s="47">
        <v>18</v>
      </c>
      <c r="H327" s="47">
        <v>0.81</v>
      </c>
      <c r="I327" s="10"/>
      <c r="J327" s="7"/>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row>
    <row r="328" spans="1:50" s="8" customFormat="1" ht="11.25" customHeight="1">
      <c r="A328" s="48" t="s">
        <v>76</v>
      </c>
      <c r="B328" s="35" t="s">
        <v>525</v>
      </c>
      <c r="C328" s="46" t="s">
        <v>526</v>
      </c>
      <c r="D328" s="47" t="s">
        <v>344</v>
      </c>
      <c r="E328" s="47" t="s">
        <v>30</v>
      </c>
      <c r="F328" s="47" t="s">
        <v>42</v>
      </c>
      <c r="G328" s="47">
        <v>19.899999999999999</v>
      </c>
      <c r="H328" s="47">
        <v>0.74</v>
      </c>
      <c r="I328" s="10"/>
      <c r="J328" s="7"/>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row>
    <row r="329" spans="1:50" s="8" customFormat="1" ht="11.25" customHeight="1">
      <c r="A329" s="48" t="s">
        <v>76</v>
      </c>
      <c r="B329" s="35" t="s">
        <v>527</v>
      </c>
      <c r="C329" s="46" t="s">
        <v>528</v>
      </c>
      <c r="D329" s="47" t="s">
        <v>344</v>
      </c>
      <c r="E329" s="47" t="s">
        <v>30</v>
      </c>
      <c r="F329" s="47" t="s">
        <v>141</v>
      </c>
      <c r="G329" s="47">
        <v>19.899999999999999</v>
      </c>
      <c r="H329" s="47">
        <v>0.7</v>
      </c>
      <c r="I329" s="10"/>
      <c r="J329" s="7"/>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row>
    <row r="330" spans="1:50" s="8" customFormat="1" ht="11.25" customHeight="1">
      <c r="A330" s="48" t="s">
        <v>76</v>
      </c>
      <c r="B330" s="35" t="s">
        <v>529</v>
      </c>
      <c r="C330" s="46" t="s">
        <v>530</v>
      </c>
      <c r="D330" s="47" t="s">
        <v>344</v>
      </c>
      <c r="E330" s="47" t="s">
        <v>30</v>
      </c>
      <c r="F330" s="47" t="s">
        <v>141</v>
      </c>
      <c r="G330" s="47">
        <v>18.899999999999999</v>
      </c>
      <c r="H330" s="47">
        <v>0.81</v>
      </c>
      <c r="I330" s="10"/>
      <c r="J330" s="7"/>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row>
    <row r="331" spans="1:50" s="8" customFormat="1" ht="11.25" customHeight="1">
      <c r="A331" s="48" t="s">
        <v>76</v>
      </c>
      <c r="B331" s="35" t="s">
        <v>531</v>
      </c>
      <c r="C331" s="46" t="s">
        <v>530</v>
      </c>
      <c r="D331" s="47" t="s">
        <v>344</v>
      </c>
      <c r="E331" s="47" t="s">
        <v>30</v>
      </c>
      <c r="F331" s="47" t="s">
        <v>141</v>
      </c>
      <c r="G331" s="47">
        <v>18.100000000000001</v>
      </c>
      <c r="H331" s="47">
        <v>0.81</v>
      </c>
      <c r="I331" s="10"/>
      <c r="J331" s="7"/>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15"/>
      <c r="AS331" s="15"/>
      <c r="AT331" s="15"/>
      <c r="AU331" s="15"/>
      <c r="AV331" s="15"/>
      <c r="AW331" s="15"/>
      <c r="AX331" s="15"/>
    </row>
    <row r="332" spans="1:50" s="8" customFormat="1" ht="11.25" customHeight="1">
      <c r="A332" s="48" t="s">
        <v>76</v>
      </c>
      <c r="B332" s="35" t="s">
        <v>532</v>
      </c>
      <c r="C332" s="46" t="s">
        <v>533</v>
      </c>
      <c r="D332" s="47" t="s">
        <v>344</v>
      </c>
      <c r="E332" s="47" t="s">
        <v>30</v>
      </c>
      <c r="F332" s="47" t="s">
        <v>141</v>
      </c>
      <c r="G332" s="47">
        <v>17.600000000000001</v>
      </c>
      <c r="H332" s="47">
        <v>0.79</v>
      </c>
      <c r="I332" s="10"/>
      <c r="J332" s="7"/>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15"/>
      <c r="AS332" s="15"/>
      <c r="AT332" s="15"/>
      <c r="AU332" s="15"/>
      <c r="AV332" s="15"/>
      <c r="AW332" s="15"/>
      <c r="AX332" s="15"/>
    </row>
    <row r="333" spans="1:50" s="8" customFormat="1" ht="11.25" customHeight="1">
      <c r="A333" s="48" t="s">
        <v>76</v>
      </c>
      <c r="B333" s="35" t="s">
        <v>534</v>
      </c>
      <c r="C333" s="46" t="s">
        <v>535</v>
      </c>
      <c r="D333" s="47" t="s">
        <v>344</v>
      </c>
      <c r="E333" s="47" t="s">
        <v>30</v>
      </c>
      <c r="F333" s="47" t="s">
        <v>141</v>
      </c>
      <c r="G333" s="47">
        <v>20.2</v>
      </c>
      <c r="H333" s="47">
        <v>0.76</v>
      </c>
      <c r="I333" s="10"/>
      <c r="J333" s="7"/>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15"/>
      <c r="AS333" s="15"/>
      <c r="AT333" s="15"/>
      <c r="AU333" s="15"/>
      <c r="AV333" s="15"/>
      <c r="AW333" s="15"/>
      <c r="AX333" s="15"/>
    </row>
    <row r="334" spans="1:50" s="8" customFormat="1" ht="11.25" customHeight="1">
      <c r="A334" s="48" t="s">
        <v>76</v>
      </c>
      <c r="B334" s="35" t="s">
        <v>536</v>
      </c>
      <c r="C334" s="46" t="s">
        <v>537</v>
      </c>
      <c r="D334" s="47" t="s">
        <v>344</v>
      </c>
      <c r="E334" s="47" t="s">
        <v>30</v>
      </c>
      <c r="F334" s="47" t="s">
        <v>141</v>
      </c>
      <c r="G334" s="47">
        <v>19.8</v>
      </c>
      <c r="H334" s="47">
        <v>0.73</v>
      </c>
      <c r="I334" s="10"/>
      <c r="J334" s="7"/>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row>
    <row r="335" spans="1:50" s="8" customFormat="1" ht="11.25" customHeight="1">
      <c r="A335" s="48" t="s">
        <v>76</v>
      </c>
      <c r="B335" s="35" t="s">
        <v>538</v>
      </c>
      <c r="C335" s="46" t="s">
        <v>539</v>
      </c>
      <c r="D335" s="47" t="s">
        <v>344</v>
      </c>
      <c r="E335" s="47" t="s">
        <v>30</v>
      </c>
      <c r="F335" s="47" t="s">
        <v>141</v>
      </c>
      <c r="G335" s="47">
        <v>20.2</v>
      </c>
      <c r="H335" s="47">
        <v>0.76</v>
      </c>
      <c r="I335" s="10"/>
      <c r="J335" s="7"/>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15"/>
      <c r="AS335" s="15"/>
      <c r="AT335" s="15"/>
      <c r="AU335" s="15"/>
      <c r="AV335" s="15"/>
      <c r="AW335" s="15"/>
      <c r="AX335" s="15"/>
    </row>
    <row r="336" spans="1:50" s="8" customFormat="1" ht="11.25" customHeight="1">
      <c r="A336" s="48" t="s">
        <v>76</v>
      </c>
      <c r="B336" s="35" t="s">
        <v>540</v>
      </c>
      <c r="C336" s="46" t="s">
        <v>541</v>
      </c>
      <c r="D336" s="47" t="s">
        <v>344</v>
      </c>
      <c r="E336" s="47" t="s">
        <v>30</v>
      </c>
      <c r="F336" s="47" t="s">
        <v>141</v>
      </c>
      <c r="G336" s="47">
        <v>20.5</v>
      </c>
      <c r="H336" s="47">
        <v>0.75</v>
      </c>
      <c r="I336" s="10"/>
      <c r="J336" s="7"/>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row>
    <row r="337" spans="1:50" s="8" customFormat="1" ht="11.25" customHeight="1">
      <c r="A337" s="48" t="s">
        <v>76</v>
      </c>
      <c r="B337" s="35" t="s">
        <v>542</v>
      </c>
      <c r="C337" s="46" t="s">
        <v>543</v>
      </c>
      <c r="D337" s="47" t="s">
        <v>344</v>
      </c>
      <c r="E337" s="47" t="s">
        <v>30</v>
      </c>
      <c r="F337" s="47" t="s">
        <v>141</v>
      </c>
      <c r="G337" s="47">
        <v>19.100000000000001</v>
      </c>
      <c r="H337" s="47">
        <v>0.78</v>
      </c>
      <c r="I337" s="10"/>
      <c r="J337" s="7"/>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15"/>
      <c r="AS337" s="15"/>
      <c r="AT337" s="15"/>
      <c r="AU337" s="15"/>
      <c r="AV337" s="15"/>
      <c r="AW337" s="15"/>
      <c r="AX337" s="15"/>
    </row>
    <row r="338" spans="1:50" s="8" customFormat="1" ht="11.25" customHeight="1">
      <c r="A338" s="48" t="s">
        <v>79</v>
      </c>
      <c r="B338" s="35" t="s">
        <v>544</v>
      </c>
      <c r="C338" s="46" t="s">
        <v>545</v>
      </c>
      <c r="D338" s="47" t="s">
        <v>327</v>
      </c>
      <c r="E338" s="47" t="s">
        <v>30</v>
      </c>
      <c r="F338" s="47" t="s">
        <v>42</v>
      </c>
      <c r="G338" s="47">
        <v>19.399999999999999</v>
      </c>
      <c r="H338" s="47">
        <v>0.82</v>
      </c>
      <c r="I338" s="10"/>
      <c r="J338" s="7"/>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15"/>
      <c r="AS338" s="15"/>
      <c r="AT338" s="15"/>
      <c r="AU338" s="15"/>
      <c r="AV338" s="15"/>
      <c r="AW338" s="15"/>
      <c r="AX338" s="15"/>
    </row>
    <row r="339" spans="1:50" s="8" customFormat="1" ht="11.25" customHeight="1">
      <c r="A339" s="48" t="s">
        <v>79</v>
      </c>
      <c r="B339" s="35" t="s">
        <v>546</v>
      </c>
      <c r="C339" s="46" t="s">
        <v>547</v>
      </c>
      <c r="D339" s="47" t="s">
        <v>327</v>
      </c>
      <c r="E339" s="47" t="s">
        <v>30</v>
      </c>
      <c r="F339" s="47" t="s">
        <v>42</v>
      </c>
      <c r="G339" s="47">
        <v>20</v>
      </c>
      <c r="H339" s="47">
        <v>0.79</v>
      </c>
      <c r="I339" s="10"/>
      <c r="J339" s="7"/>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15"/>
      <c r="AS339" s="15"/>
      <c r="AT339" s="15"/>
      <c r="AU339" s="15"/>
      <c r="AV339" s="15"/>
      <c r="AW339" s="15"/>
      <c r="AX339" s="15"/>
    </row>
    <row r="340" spans="1:50" s="8" customFormat="1" ht="11.25" customHeight="1">
      <c r="A340" s="48" t="s">
        <v>79</v>
      </c>
      <c r="B340" s="35" t="s">
        <v>548</v>
      </c>
      <c r="C340" s="46" t="s">
        <v>549</v>
      </c>
      <c r="D340" s="47" t="s">
        <v>327</v>
      </c>
      <c r="E340" s="47" t="s">
        <v>30</v>
      </c>
      <c r="F340" s="47" t="s">
        <v>42</v>
      </c>
      <c r="G340" s="47">
        <v>18</v>
      </c>
      <c r="H340" s="47">
        <v>0.81</v>
      </c>
      <c r="I340" s="10"/>
      <c r="J340" s="7"/>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15"/>
      <c r="AS340" s="15"/>
      <c r="AT340" s="15"/>
      <c r="AU340" s="15"/>
      <c r="AV340" s="15"/>
      <c r="AW340" s="15"/>
      <c r="AX340" s="15"/>
    </row>
    <row r="341" spans="1:50" s="8" customFormat="1" ht="11.25" customHeight="1">
      <c r="A341" s="48" t="s">
        <v>79</v>
      </c>
      <c r="B341" s="35" t="s">
        <v>550</v>
      </c>
      <c r="C341" s="46" t="s">
        <v>551</v>
      </c>
      <c r="D341" s="47" t="s">
        <v>327</v>
      </c>
      <c r="E341" s="47" t="s">
        <v>30</v>
      </c>
      <c r="F341" s="47" t="s">
        <v>42</v>
      </c>
      <c r="G341" s="47">
        <v>18.2</v>
      </c>
      <c r="H341" s="47">
        <v>0.83</v>
      </c>
      <c r="I341" s="10"/>
      <c r="J341" s="7"/>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15"/>
      <c r="AS341" s="15"/>
      <c r="AT341" s="15"/>
      <c r="AU341" s="15"/>
      <c r="AV341" s="15"/>
      <c r="AW341" s="15"/>
      <c r="AX341" s="15"/>
    </row>
    <row r="342" spans="1:50" s="8" customFormat="1" ht="11.25" customHeight="1">
      <c r="A342" s="48" t="s">
        <v>79</v>
      </c>
      <c r="B342" s="35" t="s">
        <v>552</v>
      </c>
      <c r="C342" s="46" t="s">
        <v>553</v>
      </c>
      <c r="D342" s="47" t="s">
        <v>327</v>
      </c>
      <c r="E342" s="47" t="s">
        <v>30</v>
      </c>
      <c r="F342" s="47" t="s">
        <v>42</v>
      </c>
      <c r="G342" s="47">
        <v>18</v>
      </c>
      <c r="H342" s="47">
        <v>0.84</v>
      </c>
      <c r="I342" s="10"/>
      <c r="J342" s="7"/>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15"/>
      <c r="AS342" s="15"/>
      <c r="AT342" s="15"/>
      <c r="AU342" s="15"/>
      <c r="AV342" s="15"/>
      <c r="AW342" s="15"/>
      <c r="AX342" s="15"/>
    </row>
    <row r="343" spans="1:50" s="8" customFormat="1" ht="11.25" customHeight="1">
      <c r="A343" s="48" t="s">
        <v>79</v>
      </c>
      <c r="B343" s="35" t="s">
        <v>554</v>
      </c>
      <c r="C343" s="46" t="s">
        <v>555</v>
      </c>
      <c r="D343" s="47" t="s">
        <v>327</v>
      </c>
      <c r="E343" s="47" t="s">
        <v>30</v>
      </c>
      <c r="F343" s="47" t="s">
        <v>42</v>
      </c>
      <c r="G343" s="47">
        <v>19.899999999999999</v>
      </c>
      <c r="H343" s="47">
        <v>0.79</v>
      </c>
      <c r="I343" s="10"/>
      <c r="J343" s="7"/>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15"/>
      <c r="AS343" s="15"/>
      <c r="AT343" s="15"/>
      <c r="AU343" s="15"/>
      <c r="AV343" s="15"/>
      <c r="AW343" s="15"/>
      <c r="AX343" s="15"/>
    </row>
    <row r="344" spans="1:50" s="8" customFormat="1" ht="11.25" customHeight="1">
      <c r="A344" s="48" t="s">
        <v>79</v>
      </c>
      <c r="B344" s="35" t="s">
        <v>556</v>
      </c>
      <c r="C344" s="46" t="s">
        <v>557</v>
      </c>
      <c r="D344" s="47" t="s">
        <v>327</v>
      </c>
      <c r="E344" s="47" t="s">
        <v>30</v>
      </c>
      <c r="F344" s="47" t="s">
        <v>42</v>
      </c>
      <c r="G344" s="47">
        <v>20.399999999999999</v>
      </c>
      <c r="H344" s="47">
        <v>0.76</v>
      </c>
      <c r="I344" s="10"/>
      <c r="J344" s="7"/>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15"/>
      <c r="AS344" s="15"/>
      <c r="AT344" s="15"/>
      <c r="AU344" s="15"/>
      <c r="AV344" s="15"/>
      <c r="AW344" s="15"/>
      <c r="AX344" s="15"/>
    </row>
    <row r="345" spans="1:50" s="8" customFormat="1" ht="10.95" customHeight="1">
      <c r="A345" s="48" t="s">
        <v>79</v>
      </c>
      <c r="B345" s="35" t="s">
        <v>558</v>
      </c>
      <c r="C345" s="52" t="s">
        <v>559</v>
      </c>
      <c r="D345" s="47" t="s">
        <v>327</v>
      </c>
      <c r="E345" s="47" t="s">
        <v>30</v>
      </c>
      <c r="F345" s="47" t="s">
        <v>42</v>
      </c>
      <c r="G345" s="47">
        <v>19.100000000000001</v>
      </c>
      <c r="H345" s="47">
        <v>0.77</v>
      </c>
      <c r="I345" s="10"/>
      <c r="J345" s="7"/>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5"/>
      <c r="AQ345" s="15"/>
      <c r="AR345" s="15"/>
      <c r="AS345" s="15"/>
      <c r="AT345" s="15"/>
      <c r="AU345" s="15"/>
      <c r="AV345" s="15"/>
      <c r="AW345" s="15"/>
      <c r="AX345" s="15"/>
    </row>
    <row r="346" spans="1:50" s="8" customFormat="1" ht="11.25" customHeight="1">
      <c r="A346" s="48" t="s">
        <v>79</v>
      </c>
      <c r="B346" s="35" t="s">
        <v>560</v>
      </c>
      <c r="C346" s="46" t="s">
        <v>561</v>
      </c>
      <c r="D346" s="47" t="s">
        <v>327</v>
      </c>
      <c r="E346" s="47" t="s">
        <v>30</v>
      </c>
      <c r="F346" s="47" t="s">
        <v>42</v>
      </c>
      <c r="G346" s="47">
        <v>22.4</v>
      </c>
      <c r="H346" s="47">
        <v>0.7</v>
      </c>
      <c r="I346" s="10"/>
      <c r="J346" s="7"/>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c r="AX346" s="15"/>
    </row>
    <row r="347" spans="1:50" s="8" customFormat="1" ht="11.25" customHeight="1">
      <c r="A347" s="48" t="s">
        <v>79</v>
      </c>
      <c r="B347" s="35" t="s">
        <v>562</v>
      </c>
      <c r="C347" s="46" t="s">
        <v>563</v>
      </c>
      <c r="D347" s="47" t="s">
        <v>327</v>
      </c>
      <c r="E347" s="47" t="s">
        <v>30</v>
      </c>
      <c r="F347" s="47" t="s">
        <v>31</v>
      </c>
      <c r="G347" s="47">
        <v>17.7</v>
      </c>
      <c r="H347" s="47">
        <v>0.85</v>
      </c>
      <c r="I347" s="10"/>
      <c r="J347" s="7"/>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15"/>
      <c r="AQ347" s="15"/>
      <c r="AR347" s="15"/>
      <c r="AS347" s="15"/>
      <c r="AT347" s="15"/>
      <c r="AU347" s="15"/>
      <c r="AV347" s="15"/>
      <c r="AW347" s="15"/>
      <c r="AX347" s="15"/>
    </row>
    <row r="348" spans="1:50" s="8" customFormat="1" ht="11.25" customHeight="1">
      <c r="A348" s="29" t="s">
        <v>62</v>
      </c>
      <c r="B348" s="7"/>
      <c r="C348" s="6"/>
      <c r="D348" s="6"/>
      <c r="E348" s="6"/>
      <c r="F348" s="6"/>
      <c r="G348" s="6"/>
      <c r="H348" s="9"/>
      <c r="I348" s="10"/>
      <c r="J348" s="7"/>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row>
    <row r="349" spans="1:50" s="8" customFormat="1" ht="11.25" customHeight="1">
      <c r="A349" s="6"/>
      <c r="B349" s="7"/>
      <c r="C349" s="6"/>
      <c r="D349" s="6"/>
      <c r="E349" s="6"/>
      <c r="F349" s="6"/>
      <c r="G349" s="6"/>
      <c r="H349" s="9"/>
      <c r="I349" s="10"/>
      <c r="J349" s="7"/>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15"/>
      <c r="AQ349" s="15"/>
      <c r="AR349" s="15"/>
      <c r="AS349" s="15"/>
      <c r="AT349" s="15"/>
      <c r="AU349" s="15"/>
      <c r="AV349" s="15"/>
      <c r="AW349" s="15"/>
      <c r="AX349" s="15"/>
    </row>
    <row r="350" spans="1:50" s="8" customFormat="1" ht="11.25" customHeight="1">
      <c r="A350" s="6"/>
      <c r="B350" s="7"/>
      <c r="C350" s="6"/>
      <c r="D350" s="6"/>
      <c r="E350" s="6"/>
      <c r="F350" s="6"/>
      <c r="G350" s="6"/>
      <c r="H350" s="9"/>
      <c r="I350" s="10"/>
      <c r="J350" s="7"/>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row>
    <row r="351" spans="1:50" s="8" customFormat="1" ht="11.25" customHeight="1">
      <c r="A351" s="6"/>
      <c r="B351" s="7"/>
      <c r="C351" s="6"/>
      <c r="D351" s="6"/>
      <c r="E351" s="6"/>
      <c r="F351" s="6"/>
      <c r="G351" s="6"/>
      <c r="H351" s="9"/>
      <c r="I351" s="10"/>
      <c r="J351" s="7"/>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15"/>
      <c r="AQ351" s="15"/>
      <c r="AR351" s="15"/>
      <c r="AS351" s="15"/>
      <c r="AT351" s="15"/>
      <c r="AU351" s="15"/>
      <c r="AV351" s="15"/>
      <c r="AW351" s="15"/>
      <c r="AX351" s="15"/>
    </row>
    <row r="352" spans="1:50" s="8" customFormat="1" ht="11.25" customHeight="1">
      <c r="A352" s="6"/>
      <c r="B352" s="7"/>
      <c r="C352" s="6"/>
      <c r="D352" s="6"/>
      <c r="E352" s="6"/>
      <c r="F352" s="6"/>
      <c r="G352" s="6"/>
      <c r="H352" s="9"/>
      <c r="I352" s="10"/>
      <c r="J352" s="7"/>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15"/>
      <c r="AQ352" s="15"/>
      <c r="AR352" s="15"/>
      <c r="AS352" s="15"/>
      <c r="AT352" s="15"/>
      <c r="AU352" s="15"/>
      <c r="AV352" s="15"/>
      <c r="AW352" s="15"/>
      <c r="AX352" s="15"/>
    </row>
    <row r="353" spans="1:50" s="8" customFormat="1" ht="11.25" customHeight="1">
      <c r="A353" s="6"/>
      <c r="B353" s="7"/>
      <c r="C353" s="6"/>
      <c r="D353" s="6"/>
      <c r="E353" s="6"/>
      <c r="F353" s="6"/>
      <c r="G353" s="6"/>
      <c r="H353" s="9"/>
      <c r="I353" s="10"/>
      <c r="J353" s="7"/>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15"/>
      <c r="AQ353" s="15"/>
      <c r="AR353" s="15"/>
      <c r="AS353" s="15"/>
      <c r="AT353" s="15"/>
      <c r="AU353" s="15"/>
      <c r="AV353" s="15"/>
      <c r="AW353" s="15"/>
      <c r="AX353" s="15"/>
    </row>
    <row r="354" spans="1:50" s="8" customFormat="1" ht="11.25" customHeight="1">
      <c r="A354" s="6"/>
      <c r="B354" s="7"/>
      <c r="C354" s="6"/>
      <c r="D354" s="6"/>
      <c r="E354" s="6"/>
      <c r="F354" s="6"/>
      <c r="G354" s="6"/>
      <c r="H354" s="9"/>
      <c r="I354" s="10"/>
      <c r="J354" s="7"/>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5"/>
      <c r="AQ354" s="15"/>
      <c r="AR354" s="15"/>
      <c r="AS354" s="15"/>
      <c r="AT354" s="15"/>
      <c r="AU354" s="15"/>
      <c r="AV354" s="15"/>
      <c r="AW354" s="15"/>
      <c r="AX354" s="15"/>
    </row>
    <row r="355" spans="1:50" s="8" customFormat="1" ht="11.25" customHeight="1">
      <c r="A355" s="6"/>
      <c r="B355" s="7"/>
      <c r="C355" s="6"/>
      <c r="D355" s="6"/>
      <c r="E355" s="6"/>
      <c r="F355" s="6"/>
      <c r="G355" s="6"/>
      <c r="H355" s="9"/>
      <c r="I355" s="10"/>
      <c r="J355" s="7"/>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15"/>
      <c r="AQ355" s="15"/>
      <c r="AR355" s="15"/>
      <c r="AS355" s="15"/>
      <c r="AT355" s="15"/>
      <c r="AU355" s="15"/>
      <c r="AV355" s="15"/>
      <c r="AW355" s="15"/>
      <c r="AX355" s="15"/>
    </row>
    <row r="356" spans="1:50" s="8" customFormat="1" ht="11.25" customHeight="1">
      <c r="A356" s="6"/>
      <c r="B356" s="7"/>
      <c r="C356" s="6"/>
      <c r="D356" s="6"/>
      <c r="E356" s="6"/>
      <c r="F356" s="6"/>
      <c r="G356" s="6"/>
      <c r="H356" s="9"/>
      <c r="I356" s="10"/>
      <c r="J356" s="7"/>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row>
    <row r="357" spans="1:50" s="8" customFormat="1" ht="11.25" customHeight="1">
      <c r="A357" s="6"/>
      <c r="B357" s="7"/>
      <c r="C357" s="6"/>
      <c r="D357" s="6"/>
      <c r="E357" s="6"/>
      <c r="F357" s="6"/>
      <c r="G357" s="6"/>
      <c r="H357" s="9"/>
      <c r="I357" s="10"/>
      <c r="J357" s="7"/>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15"/>
      <c r="AQ357" s="15"/>
      <c r="AR357" s="15"/>
      <c r="AS357" s="15"/>
      <c r="AT357" s="15"/>
      <c r="AU357" s="15"/>
      <c r="AV357" s="15"/>
      <c r="AW357" s="15"/>
      <c r="AX357" s="15"/>
    </row>
    <row r="358" spans="1:50" s="8" customFormat="1" ht="11.25" customHeight="1">
      <c r="A358" s="6"/>
      <c r="B358" s="7"/>
      <c r="C358" s="6"/>
      <c r="D358" s="6"/>
      <c r="E358" s="6"/>
      <c r="F358" s="6"/>
      <c r="G358" s="6"/>
      <c r="H358" s="9"/>
      <c r="I358" s="10"/>
      <c r="J358" s="7"/>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5"/>
      <c r="AQ358" s="15"/>
      <c r="AR358" s="15"/>
      <c r="AS358" s="15"/>
      <c r="AT358" s="15"/>
      <c r="AU358" s="15"/>
      <c r="AV358" s="15"/>
      <c r="AW358" s="15"/>
      <c r="AX358" s="15"/>
    </row>
    <row r="359" spans="1:50" s="8" customFormat="1" ht="11.25" customHeight="1">
      <c r="A359" s="6"/>
      <c r="B359" s="7"/>
      <c r="C359" s="6"/>
      <c r="D359" s="6"/>
      <c r="E359" s="6"/>
      <c r="F359" s="6"/>
      <c r="G359" s="6"/>
      <c r="H359" s="9"/>
      <c r="I359" s="10"/>
      <c r="J359" s="7"/>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15"/>
      <c r="AQ359" s="15"/>
      <c r="AR359" s="15"/>
      <c r="AS359" s="15"/>
      <c r="AT359" s="15"/>
      <c r="AU359" s="15"/>
      <c r="AV359" s="15"/>
      <c r="AW359" s="15"/>
      <c r="AX359" s="15"/>
    </row>
    <row r="360" spans="1:50" s="8" customFormat="1" ht="11.25" customHeight="1">
      <c r="A360" s="6"/>
      <c r="B360" s="7"/>
      <c r="C360" s="6"/>
      <c r="D360" s="6"/>
      <c r="E360" s="6"/>
      <c r="F360" s="6"/>
      <c r="G360" s="6"/>
      <c r="H360" s="9"/>
      <c r="I360" s="10"/>
      <c r="J360" s="7"/>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5"/>
      <c r="AQ360" s="15"/>
      <c r="AR360" s="15"/>
      <c r="AS360" s="15"/>
      <c r="AT360" s="15"/>
      <c r="AU360" s="15"/>
      <c r="AV360" s="15"/>
      <c r="AW360" s="15"/>
      <c r="AX360" s="15"/>
    </row>
    <row r="361" spans="1:50" s="8" customFormat="1" ht="17.399999999999999" customHeight="1">
      <c r="A361" s="24" t="str">
        <f>A3</f>
        <v>Version 1.0 - Retrofit Program - List of Qualifying Exhaust Fans - January 1, 2025</v>
      </c>
      <c r="B361" s="7"/>
      <c r="C361" s="6"/>
      <c r="D361" s="6"/>
      <c r="E361" s="6"/>
      <c r="F361" s="6"/>
      <c r="G361" s="6"/>
      <c r="H361" s="9"/>
      <c r="I361" s="10"/>
      <c r="J361" s="7"/>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15"/>
      <c r="AQ361" s="15"/>
      <c r="AR361" s="15"/>
      <c r="AS361" s="15"/>
      <c r="AT361" s="15"/>
      <c r="AU361" s="15"/>
      <c r="AV361" s="15"/>
      <c r="AW361" s="15"/>
      <c r="AX361" s="15"/>
    </row>
    <row r="362" spans="1:50" s="8" customFormat="1" ht="11.25" customHeight="1">
      <c r="A362" s="6"/>
      <c r="B362" s="7"/>
      <c r="C362" s="6"/>
      <c r="D362" s="6"/>
      <c r="E362" s="6"/>
      <c r="F362" s="6"/>
      <c r="G362" s="6"/>
      <c r="H362" s="9"/>
      <c r="I362" s="10"/>
      <c r="J362" s="7"/>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5"/>
      <c r="AQ362" s="15"/>
      <c r="AR362" s="15"/>
      <c r="AS362" s="15"/>
      <c r="AT362" s="15"/>
      <c r="AU362" s="15"/>
      <c r="AV362" s="15"/>
      <c r="AW362" s="15"/>
      <c r="AX362" s="15"/>
    </row>
    <row r="363" spans="1:50" s="8" customFormat="1" ht="23.4" customHeight="1">
      <c r="A363" s="60" t="s">
        <v>564</v>
      </c>
      <c r="B363" s="60"/>
      <c r="C363" s="60"/>
      <c r="D363" s="60"/>
      <c r="E363" s="60"/>
      <c r="F363" s="60"/>
      <c r="G363" s="60"/>
      <c r="H363" s="60"/>
      <c r="I363" s="60"/>
      <c r="J363" s="60"/>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15"/>
      <c r="AQ363" s="15"/>
      <c r="AR363" s="15"/>
      <c r="AS363" s="15"/>
      <c r="AT363" s="15"/>
      <c r="AU363" s="15"/>
      <c r="AV363" s="15"/>
      <c r="AW363" s="15"/>
      <c r="AX363" s="15"/>
    </row>
    <row r="364" spans="1:50" s="8" customFormat="1" ht="12.6" customHeight="1">
      <c r="A364" s="31" t="s">
        <v>18</v>
      </c>
      <c r="B364" s="31" t="s">
        <v>19</v>
      </c>
      <c r="C364" s="31" t="s">
        <v>20</v>
      </c>
      <c r="D364" s="31" t="s">
        <v>21</v>
      </c>
      <c r="E364" s="31" t="s">
        <v>22</v>
      </c>
      <c r="F364" s="31" t="s">
        <v>23</v>
      </c>
      <c r="G364" s="31" t="s">
        <v>24</v>
      </c>
      <c r="H364" s="31" t="s">
        <v>25</v>
      </c>
      <c r="I364" s="10"/>
      <c r="J364" s="7"/>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15"/>
      <c r="AQ364" s="15"/>
      <c r="AR364" s="15"/>
      <c r="AS364" s="15"/>
      <c r="AT364" s="15"/>
      <c r="AU364" s="15"/>
      <c r="AV364" s="15"/>
      <c r="AW364" s="15"/>
      <c r="AX364" s="15"/>
    </row>
    <row r="365" spans="1:50" s="8" customFormat="1" ht="11.25" customHeight="1">
      <c r="A365" s="48" t="s">
        <v>185</v>
      </c>
      <c r="B365" s="35" t="s">
        <v>565</v>
      </c>
      <c r="C365" s="46" t="s">
        <v>566</v>
      </c>
      <c r="D365" s="47" t="s">
        <v>567</v>
      </c>
      <c r="E365" s="47" t="s">
        <v>30</v>
      </c>
      <c r="F365" s="47" t="s">
        <v>42</v>
      </c>
      <c r="G365" s="47">
        <v>24.5</v>
      </c>
      <c r="H365" s="47">
        <v>0.76</v>
      </c>
      <c r="I365" s="10"/>
      <c r="J365" s="7"/>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c r="AP365" s="15"/>
      <c r="AQ365" s="15"/>
      <c r="AR365" s="15"/>
      <c r="AS365" s="15"/>
      <c r="AT365" s="15"/>
      <c r="AU365" s="15"/>
      <c r="AV365" s="15"/>
      <c r="AW365" s="15"/>
      <c r="AX365" s="15"/>
    </row>
    <row r="366" spans="1:50" s="8" customFormat="1" ht="11.25" customHeight="1">
      <c r="A366" s="48" t="s">
        <v>185</v>
      </c>
      <c r="B366" s="35" t="s">
        <v>568</v>
      </c>
      <c r="C366" s="46" t="s">
        <v>569</v>
      </c>
      <c r="D366" s="47" t="s">
        <v>567</v>
      </c>
      <c r="E366" s="47" t="s">
        <v>30</v>
      </c>
      <c r="F366" s="47" t="s">
        <v>42</v>
      </c>
      <c r="G366" s="47">
        <v>22.7</v>
      </c>
      <c r="H366" s="47">
        <v>0.81</v>
      </c>
      <c r="I366" s="10"/>
      <c r="J366" s="7"/>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15"/>
      <c r="AQ366" s="15"/>
      <c r="AR366" s="15"/>
      <c r="AS366" s="15"/>
      <c r="AT366" s="15"/>
      <c r="AU366" s="15"/>
      <c r="AV366" s="15"/>
      <c r="AW366" s="15"/>
      <c r="AX366" s="15"/>
    </row>
    <row r="367" spans="1:50" s="8" customFormat="1" ht="11.25" customHeight="1">
      <c r="A367" s="48" t="s">
        <v>185</v>
      </c>
      <c r="B367" s="35" t="s">
        <v>570</v>
      </c>
      <c r="C367" s="46" t="s">
        <v>571</v>
      </c>
      <c r="D367" s="47" t="s">
        <v>567</v>
      </c>
      <c r="E367" s="47" t="s">
        <v>30</v>
      </c>
      <c r="F367" s="47" t="s">
        <v>42</v>
      </c>
      <c r="G367" s="47">
        <v>21.4</v>
      </c>
      <c r="H367" s="47">
        <v>0.79</v>
      </c>
      <c r="I367" s="10"/>
      <c r="J367" s="7"/>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c r="AP367" s="15"/>
      <c r="AQ367" s="15"/>
      <c r="AR367" s="15"/>
      <c r="AS367" s="15"/>
      <c r="AT367" s="15"/>
      <c r="AU367" s="15"/>
      <c r="AV367" s="15"/>
      <c r="AW367" s="15"/>
      <c r="AX367" s="15"/>
    </row>
    <row r="368" spans="1:50" s="8" customFormat="1" ht="11.25" customHeight="1">
      <c r="A368" s="48" t="s">
        <v>185</v>
      </c>
      <c r="B368" s="35" t="s">
        <v>572</v>
      </c>
      <c r="C368" s="46" t="s">
        <v>573</v>
      </c>
      <c r="D368" s="47" t="s">
        <v>567</v>
      </c>
      <c r="E368" s="47" t="s">
        <v>30</v>
      </c>
      <c r="F368" s="47" t="s">
        <v>42</v>
      </c>
      <c r="G368" s="47">
        <v>19.3</v>
      </c>
      <c r="H368" s="47">
        <v>0.85</v>
      </c>
      <c r="I368" s="10"/>
      <c r="J368" s="7"/>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15"/>
      <c r="AQ368" s="15"/>
      <c r="AR368" s="15"/>
      <c r="AS368" s="15"/>
      <c r="AT368" s="15"/>
      <c r="AU368" s="15"/>
      <c r="AV368" s="15"/>
      <c r="AW368" s="15"/>
      <c r="AX368" s="15"/>
    </row>
    <row r="369" spans="1:50" s="8" customFormat="1" ht="11.25" customHeight="1">
      <c r="A369" s="48" t="s">
        <v>185</v>
      </c>
      <c r="B369" s="35" t="s">
        <v>574</v>
      </c>
      <c r="C369" s="46" t="s">
        <v>575</v>
      </c>
      <c r="D369" s="47" t="s">
        <v>567</v>
      </c>
      <c r="E369" s="47" t="s">
        <v>30</v>
      </c>
      <c r="F369" s="47" t="s">
        <v>42</v>
      </c>
      <c r="G369" s="47">
        <v>18.600000000000001</v>
      </c>
      <c r="H369" s="47">
        <v>0.86</v>
      </c>
      <c r="I369" s="10"/>
      <c r="J369" s="7"/>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c r="AP369" s="15"/>
      <c r="AQ369" s="15"/>
      <c r="AR369" s="15"/>
      <c r="AS369" s="15"/>
      <c r="AT369" s="15"/>
      <c r="AU369" s="15"/>
      <c r="AV369" s="15"/>
      <c r="AW369" s="15"/>
      <c r="AX369" s="15"/>
    </row>
    <row r="370" spans="1:50" s="8" customFormat="1" ht="11.25" customHeight="1">
      <c r="A370" s="48" t="s">
        <v>185</v>
      </c>
      <c r="B370" s="35" t="s">
        <v>576</v>
      </c>
      <c r="C370" s="46" t="s">
        <v>577</v>
      </c>
      <c r="D370" s="47" t="s">
        <v>567</v>
      </c>
      <c r="E370" s="47" t="s">
        <v>30</v>
      </c>
      <c r="F370" s="47" t="s">
        <v>42</v>
      </c>
      <c r="G370" s="47">
        <v>21.1</v>
      </c>
      <c r="H370" s="47">
        <v>0.77</v>
      </c>
      <c r="I370" s="10"/>
      <c r="J370" s="7"/>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15"/>
      <c r="AQ370" s="15"/>
      <c r="AR370" s="15"/>
      <c r="AS370" s="15"/>
      <c r="AT370" s="15"/>
      <c r="AU370" s="15"/>
      <c r="AV370" s="15"/>
      <c r="AW370" s="15"/>
      <c r="AX370" s="15"/>
    </row>
    <row r="371" spans="1:50" s="8" customFormat="1" ht="11.25" customHeight="1">
      <c r="A371" s="48" t="s">
        <v>185</v>
      </c>
      <c r="B371" s="35" t="s">
        <v>578</v>
      </c>
      <c r="C371" s="46" t="s">
        <v>579</v>
      </c>
      <c r="D371" s="47" t="s">
        <v>567</v>
      </c>
      <c r="E371" s="47" t="s">
        <v>30</v>
      </c>
      <c r="F371" s="47" t="s">
        <v>42</v>
      </c>
      <c r="G371" s="47">
        <v>20.7</v>
      </c>
      <c r="H371" s="47">
        <v>0.74</v>
      </c>
      <c r="I371" s="10"/>
      <c r="J371" s="7"/>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c r="AP371" s="15"/>
      <c r="AQ371" s="15"/>
      <c r="AR371" s="15"/>
      <c r="AS371" s="15"/>
      <c r="AT371" s="15"/>
      <c r="AU371" s="15"/>
      <c r="AV371" s="15"/>
      <c r="AW371" s="15"/>
      <c r="AX371" s="15"/>
    </row>
    <row r="372" spans="1:50" s="8" customFormat="1" ht="11.25" customHeight="1">
      <c r="A372" s="48" t="s">
        <v>185</v>
      </c>
      <c r="B372" s="35" t="s">
        <v>580</v>
      </c>
      <c r="C372" s="46" t="s">
        <v>581</v>
      </c>
      <c r="D372" s="47" t="s">
        <v>567</v>
      </c>
      <c r="E372" s="47" t="s">
        <v>30</v>
      </c>
      <c r="F372" s="47" t="s">
        <v>42</v>
      </c>
      <c r="G372" s="47">
        <v>22.5</v>
      </c>
      <c r="H372" s="47">
        <v>0.79</v>
      </c>
      <c r="I372" s="10"/>
      <c r="J372" s="7"/>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15"/>
      <c r="AQ372" s="15"/>
      <c r="AR372" s="15"/>
      <c r="AS372" s="15"/>
      <c r="AT372" s="15"/>
      <c r="AU372" s="15"/>
      <c r="AV372" s="15"/>
      <c r="AW372" s="15"/>
      <c r="AX372" s="15"/>
    </row>
    <row r="373" spans="1:50" s="8" customFormat="1" ht="11.25" customHeight="1">
      <c r="A373" s="48" t="s">
        <v>185</v>
      </c>
      <c r="B373" s="35" t="s">
        <v>582</v>
      </c>
      <c r="C373" s="46" t="s">
        <v>583</v>
      </c>
      <c r="D373" s="47" t="s">
        <v>567</v>
      </c>
      <c r="E373" s="47" t="s">
        <v>30</v>
      </c>
      <c r="F373" s="47" t="s">
        <v>42</v>
      </c>
      <c r="G373" s="47">
        <v>22.2</v>
      </c>
      <c r="H373" s="47">
        <v>0.79</v>
      </c>
      <c r="I373" s="10"/>
      <c r="J373" s="7"/>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15"/>
      <c r="AQ373" s="15"/>
      <c r="AR373" s="15"/>
      <c r="AS373" s="15"/>
      <c r="AT373" s="15"/>
      <c r="AU373" s="15"/>
      <c r="AV373" s="15"/>
      <c r="AW373" s="15"/>
      <c r="AX373" s="15"/>
    </row>
    <row r="374" spans="1:50" s="8" customFormat="1" ht="11.25" customHeight="1">
      <c r="A374" s="48" t="s">
        <v>185</v>
      </c>
      <c r="B374" s="35" t="s">
        <v>584</v>
      </c>
      <c r="C374" s="46" t="s">
        <v>585</v>
      </c>
      <c r="D374" s="47" t="s">
        <v>567</v>
      </c>
      <c r="E374" s="47" t="s">
        <v>30</v>
      </c>
      <c r="F374" s="47" t="s">
        <v>42</v>
      </c>
      <c r="G374" s="47">
        <v>22.4</v>
      </c>
      <c r="H374" s="47">
        <v>0.77</v>
      </c>
      <c r="I374" s="10"/>
      <c r="J374" s="7"/>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15"/>
      <c r="AQ374" s="15"/>
      <c r="AR374" s="15"/>
      <c r="AS374" s="15"/>
      <c r="AT374" s="15"/>
      <c r="AU374" s="15"/>
      <c r="AV374" s="15"/>
      <c r="AW374" s="15"/>
      <c r="AX374" s="15"/>
    </row>
    <row r="375" spans="1:50" s="8" customFormat="1" ht="11.25" customHeight="1">
      <c r="A375" s="48" t="s">
        <v>185</v>
      </c>
      <c r="B375" s="35" t="s">
        <v>586</v>
      </c>
      <c r="C375" s="46" t="s">
        <v>587</v>
      </c>
      <c r="D375" s="47" t="s">
        <v>567</v>
      </c>
      <c r="E375" s="47" t="s">
        <v>30</v>
      </c>
      <c r="F375" s="47" t="s">
        <v>42</v>
      </c>
      <c r="G375" s="47">
        <v>22.2</v>
      </c>
      <c r="H375" s="47">
        <v>0.76</v>
      </c>
      <c r="I375" s="10"/>
      <c r="J375" s="7"/>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c r="AP375" s="15"/>
      <c r="AQ375" s="15"/>
      <c r="AR375" s="15"/>
      <c r="AS375" s="15"/>
      <c r="AT375" s="15"/>
      <c r="AU375" s="15"/>
      <c r="AV375" s="15"/>
      <c r="AW375" s="15"/>
      <c r="AX375" s="15"/>
    </row>
    <row r="376" spans="1:50" s="8" customFormat="1" ht="11.25" customHeight="1">
      <c r="A376" s="48" t="s">
        <v>185</v>
      </c>
      <c r="B376" s="35" t="s">
        <v>588</v>
      </c>
      <c r="C376" s="46" t="s">
        <v>589</v>
      </c>
      <c r="D376" s="47" t="s">
        <v>567</v>
      </c>
      <c r="E376" s="47" t="s">
        <v>30</v>
      </c>
      <c r="F376" s="47" t="s">
        <v>141</v>
      </c>
      <c r="G376" s="47">
        <v>20.3</v>
      </c>
      <c r="H376" s="47">
        <v>0.76</v>
      </c>
      <c r="I376" s="10"/>
      <c r="J376" s="7"/>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15"/>
      <c r="AQ376" s="15"/>
      <c r="AR376" s="15"/>
      <c r="AS376" s="15"/>
      <c r="AT376" s="15"/>
      <c r="AU376" s="15"/>
      <c r="AV376" s="15"/>
      <c r="AW376" s="15"/>
      <c r="AX376" s="15"/>
    </row>
    <row r="377" spans="1:50" s="8" customFormat="1" ht="11.25" customHeight="1">
      <c r="A377" s="48" t="s">
        <v>185</v>
      </c>
      <c r="B377" s="35" t="s">
        <v>590</v>
      </c>
      <c r="C377" s="46" t="s">
        <v>591</v>
      </c>
      <c r="D377" s="47" t="s">
        <v>567</v>
      </c>
      <c r="E377" s="47" t="s">
        <v>30</v>
      </c>
      <c r="F377" s="47" t="s">
        <v>42</v>
      </c>
      <c r="G377" s="47">
        <v>18.399999999999999</v>
      </c>
      <c r="H377" s="47">
        <v>0.85</v>
      </c>
      <c r="I377" s="10"/>
      <c r="J377" s="7"/>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c r="AP377" s="15"/>
      <c r="AQ377" s="15"/>
      <c r="AR377" s="15"/>
      <c r="AS377" s="15"/>
      <c r="AT377" s="15"/>
      <c r="AU377" s="15"/>
      <c r="AV377" s="15"/>
      <c r="AW377" s="15"/>
      <c r="AX377" s="15"/>
    </row>
    <row r="378" spans="1:50" s="8" customFormat="1" ht="11.25" customHeight="1">
      <c r="A378" s="48" t="s">
        <v>185</v>
      </c>
      <c r="B378" s="35" t="s">
        <v>592</v>
      </c>
      <c r="C378" s="46" t="s">
        <v>593</v>
      </c>
      <c r="D378" s="47" t="s">
        <v>567</v>
      </c>
      <c r="E378" s="47" t="s">
        <v>30</v>
      </c>
      <c r="F378" s="47" t="s">
        <v>42</v>
      </c>
      <c r="G378" s="47">
        <v>18.100000000000001</v>
      </c>
      <c r="H378" s="47">
        <v>0.83</v>
      </c>
      <c r="I378" s="10"/>
      <c r="J378" s="7"/>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5"/>
      <c r="AQ378" s="15"/>
      <c r="AR378" s="15"/>
      <c r="AS378" s="15"/>
      <c r="AT378" s="15"/>
      <c r="AU378" s="15"/>
      <c r="AV378" s="15"/>
      <c r="AW378" s="15"/>
      <c r="AX378" s="15"/>
    </row>
    <row r="379" spans="1:50" s="8" customFormat="1" ht="11.25" customHeight="1">
      <c r="A379" s="48" t="s">
        <v>185</v>
      </c>
      <c r="B379" s="35" t="s">
        <v>594</v>
      </c>
      <c r="C379" s="46" t="s">
        <v>595</v>
      </c>
      <c r="D379" s="47" t="s">
        <v>567</v>
      </c>
      <c r="E379" s="47" t="s">
        <v>30</v>
      </c>
      <c r="F379" s="47" t="s">
        <v>42</v>
      </c>
      <c r="G379" s="47">
        <v>19.2</v>
      </c>
      <c r="H379" s="47">
        <v>0.73</v>
      </c>
      <c r="I379" s="10"/>
      <c r="J379" s="7"/>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15"/>
      <c r="AQ379" s="15"/>
      <c r="AR379" s="15"/>
      <c r="AS379" s="15"/>
      <c r="AT379" s="15"/>
      <c r="AU379" s="15"/>
      <c r="AV379" s="15"/>
      <c r="AW379" s="15"/>
      <c r="AX379" s="15"/>
    </row>
    <row r="380" spans="1:50" s="8" customFormat="1" ht="11.25" customHeight="1">
      <c r="A380" s="48" t="s">
        <v>185</v>
      </c>
      <c r="B380" s="35" t="s">
        <v>596</v>
      </c>
      <c r="C380" s="46" t="s">
        <v>595</v>
      </c>
      <c r="D380" s="47" t="s">
        <v>567</v>
      </c>
      <c r="E380" s="47" t="s">
        <v>30</v>
      </c>
      <c r="F380" s="47" t="s">
        <v>42</v>
      </c>
      <c r="G380" s="47">
        <v>19.5</v>
      </c>
      <c r="H380" s="47">
        <v>0.74</v>
      </c>
      <c r="I380" s="10"/>
      <c r="J380" s="7"/>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15"/>
      <c r="AQ380" s="15"/>
      <c r="AR380" s="15"/>
      <c r="AS380" s="15"/>
      <c r="AT380" s="15"/>
      <c r="AU380" s="15"/>
      <c r="AV380" s="15"/>
      <c r="AW380" s="15"/>
      <c r="AX380" s="15"/>
    </row>
    <row r="381" spans="1:50" s="8" customFormat="1" ht="11.25" customHeight="1">
      <c r="A381" s="48" t="s">
        <v>185</v>
      </c>
      <c r="B381" s="35" t="s">
        <v>597</v>
      </c>
      <c r="C381" s="46" t="s">
        <v>598</v>
      </c>
      <c r="D381" s="47" t="s">
        <v>567</v>
      </c>
      <c r="E381" s="47" t="s">
        <v>30</v>
      </c>
      <c r="F381" s="47" t="s">
        <v>42</v>
      </c>
      <c r="G381" s="47">
        <v>21.8</v>
      </c>
      <c r="H381" s="47">
        <v>0.76</v>
      </c>
      <c r="I381" s="10"/>
      <c r="J381" s="7"/>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c r="AP381" s="15"/>
      <c r="AQ381" s="15"/>
      <c r="AR381" s="15"/>
      <c r="AS381" s="15"/>
      <c r="AT381" s="15"/>
      <c r="AU381" s="15"/>
      <c r="AV381" s="15"/>
      <c r="AW381" s="15"/>
      <c r="AX381" s="15"/>
    </row>
    <row r="382" spans="1:50" s="8" customFormat="1" ht="11.25" customHeight="1">
      <c r="A382" s="48" t="s">
        <v>185</v>
      </c>
      <c r="B382" s="35" t="s">
        <v>599</v>
      </c>
      <c r="C382" s="46" t="s">
        <v>600</v>
      </c>
      <c r="D382" s="47" t="s">
        <v>567</v>
      </c>
      <c r="E382" s="47" t="s">
        <v>30</v>
      </c>
      <c r="F382" s="47" t="s">
        <v>42</v>
      </c>
      <c r="G382" s="47">
        <v>18.899999999999999</v>
      </c>
      <c r="H382" s="47">
        <v>0.82</v>
      </c>
      <c r="I382" s="10"/>
      <c r="J382" s="7"/>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15"/>
      <c r="AQ382" s="15"/>
      <c r="AR382" s="15"/>
      <c r="AS382" s="15"/>
      <c r="AT382" s="15"/>
      <c r="AU382" s="15"/>
      <c r="AV382" s="15"/>
      <c r="AW382" s="15"/>
      <c r="AX382" s="15"/>
    </row>
    <row r="383" spans="1:50" s="8" customFormat="1" ht="11.25" customHeight="1">
      <c r="A383" s="48" t="s">
        <v>185</v>
      </c>
      <c r="B383" s="35" t="s">
        <v>601</v>
      </c>
      <c r="C383" s="46" t="s">
        <v>602</v>
      </c>
      <c r="D383" s="47" t="s">
        <v>567</v>
      </c>
      <c r="E383" s="47" t="s">
        <v>30</v>
      </c>
      <c r="F383" s="47" t="s">
        <v>42</v>
      </c>
      <c r="G383" s="47">
        <v>22.1</v>
      </c>
      <c r="H383" s="47">
        <v>0.77</v>
      </c>
      <c r="I383" s="10"/>
      <c r="J383" s="7"/>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c r="AP383" s="15"/>
      <c r="AQ383" s="15"/>
      <c r="AR383" s="15"/>
      <c r="AS383" s="15"/>
      <c r="AT383" s="15"/>
      <c r="AU383" s="15"/>
      <c r="AV383" s="15"/>
      <c r="AW383" s="15"/>
      <c r="AX383" s="15"/>
    </row>
    <row r="384" spans="1:50" s="8" customFormat="1" ht="11.25" customHeight="1">
      <c r="A384" s="48" t="s">
        <v>185</v>
      </c>
      <c r="B384" s="35" t="s">
        <v>603</v>
      </c>
      <c r="C384" s="46" t="s">
        <v>604</v>
      </c>
      <c r="D384" s="47" t="s">
        <v>567</v>
      </c>
      <c r="E384" s="47" t="s">
        <v>30</v>
      </c>
      <c r="F384" s="47" t="s">
        <v>42</v>
      </c>
      <c r="G384" s="47">
        <v>18.7</v>
      </c>
      <c r="H384" s="47">
        <v>0.82</v>
      </c>
      <c r="I384" s="10"/>
      <c r="J384" s="7"/>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15"/>
      <c r="AQ384" s="15"/>
      <c r="AR384" s="15"/>
      <c r="AS384" s="15"/>
      <c r="AT384" s="15"/>
      <c r="AU384" s="15"/>
      <c r="AV384" s="15"/>
      <c r="AW384" s="15"/>
      <c r="AX384" s="15"/>
    </row>
    <row r="385" spans="1:50" s="8" customFormat="1" ht="11.25" customHeight="1">
      <c r="A385" s="48" t="s">
        <v>331</v>
      </c>
      <c r="B385" s="35" t="s">
        <v>605</v>
      </c>
      <c r="C385" s="46" t="s">
        <v>606</v>
      </c>
      <c r="D385" s="47" t="s">
        <v>567</v>
      </c>
      <c r="E385" s="47" t="s">
        <v>30</v>
      </c>
      <c r="F385" s="47" t="s">
        <v>141</v>
      </c>
      <c r="G385" s="47">
        <v>18.399999999999999</v>
      </c>
      <c r="H385" s="47">
        <v>0.82</v>
      </c>
      <c r="I385" s="10"/>
      <c r="J385" s="7"/>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15"/>
      <c r="AQ385" s="15"/>
      <c r="AR385" s="15"/>
      <c r="AS385" s="15"/>
      <c r="AT385" s="15"/>
      <c r="AU385" s="15"/>
      <c r="AV385" s="15"/>
      <c r="AW385" s="15"/>
      <c r="AX385" s="15"/>
    </row>
    <row r="386" spans="1:50" s="8" customFormat="1" ht="11.25" customHeight="1">
      <c r="A386" s="48" t="s">
        <v>331</v>
      </c>
      <c r="B386" s="35" t="s">
        <v>607</v>
      </c>
      <c r="C386" s="46" t="s">
        <v>608</v>
      </c>
      <c r="D386" s="47" t="s">
        <v>567</v>
      </c>
      <c r="E386" s="47" t="s">
        <v>30</v>
      </c>
      <c r="F386" s="47" t="s">
        <v>141</v>
      </c>
      <c r="G386" s="47">
        <v>19</v>
      </c>
      <c r="H386" s="47">
        <v>0.79</v>
      </c>
      <c r="I386" s="10"/>
      <c r="J386" s="7"/>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5"/>
      <c r="AQ386" s="15"/>
      <c r="AR386" s="15"/>
      <c r="AS386" s="15"/>
      <c r="AT386" s="15"/>
      <c r="AU386" s="15"/>
      <c r="AV386" s="15"/>
      <c r="AW386" s="15"/>
      <c r="AX386" s="15"/>
    </row>
    <row r="387" spans="1:50" s="8" customFormat="1" ht="11.25" customHeight="1">
      <c r="A387" s="48" t="s">
        <v>331</v>
      </c>
      <c r="B387" s="35" t="s">
        <v>609</v>
      </c>
      <c r="C387" s="46" t="s">
        <v>610</v>
      </c>
      <c r="D387" s="47" t="s">
        <v>567</v>
      </c>
      <c r="E387" s="47" t="s">
        <v>30</v>
      </c>
      <c r="F387" s="47" t="s">
        <v>141</v>
      </c>
      <c r="G387" s="47">
        <v>19.5</v>
      </c>
      <c r="H387" s="47">
        <v>0.8</v>
      </c>
      <c r="I387" s="10"/>
      <c r="J387" s="7"/>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c r="AP387" s="15"/>
      <c r="AQ387" s="15"/>
      <c r="AR387" s="15"/>
      <c r="AS387" s="15"/>
      <c r="AT387" s="15"/>
      <c r="AU387" s="15"/>
      <c r="AV387" s="15"/>
      <c r="AW387" s="15"/>
      <c r="AX387" s="15"/>
    </row>
    <row r="388" spans="1:50" s="8" customFormat="1" ht="11.25" customHeight="1">
      <c r="A388" s="48" t="s">
        <v>331</v>
      </c>
      <c r="B388" s="35" t="s">
        <v>611</v>
      </c>
      <c r="C388" s="46" t="s">
        <v>612</v>
      </c>
      <c r="D388" s="47" t="s">
        <v>567</v>
      </c>
      <c r="E388" s="47" t="s">
        <v>30</v>
      </c>
      <c r="F388" s="47" t="s">
        <v>141</v>
      </c>
      <c r="G388" s="47">
        <v>20</v>
      </c>
      <c r="H388" s="47">
        <v>0.8</v>
      </c>
      <c r="I388" s="10"/>
      <c r="J388" s="7"/>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15"/>
      <c r="AQ388" s="15"/>
      <c r="AR388" s="15"/>
      <c r="AS388" s="15"/>
      <c r="AT388" s="15"/>
      <c r="AU388" s="15"/>
      <c r="AV388" s="15"/>
      <c r="AW388" s="15"/>
      <c r="AX388" s="15"/>
    </row>
    <row r="389" spans="1:50" s="8" customFormat="1" ht="11.25" customHeight="1">
      <c r="A389" s="48" t="s">
        <v>331</v>
      </c>
      <c r="B389" s="35" t="s">
        <v>613</v>
      </c>
      <c r="C389" s="46" t="s">
        <v>614</v>
      </c>
      <c r="D389" s="47" t="s">
        <v>567</v>
      </c>
      <c r="E389" s="47" t="s">
        <v>30</v>
      </c>
      <c r="F389" s="47" t="s">
        <v>141</v>
      </c>
      <c r="G389" s="47">
        <v>20.7</v>
      </c>
      <c r="H389" s="47">
        <v>0.79</v>
      </c>
      <c r="I389" s="10"/>
      <c r="J389" s="7"/>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c r="AP389" s="15"/>
      <c r="AQ389" s="15"/>
      <c r="AR389" s="15"/>
      <c r="AS389" s="15"/>
      <c r="AT389" s="15"/>
      <c r="AU389" s="15"/>
      <c r="AV389" s="15"/>
      <c r="AW389" s="15"/>
      <c r="AX389" s="15"/>
    </row>
    <row r="390" spans="1:50" s="8" customFormat="1" ht="11.25" customHeight="1">
      <c r="A390" s="48" t="s">
        <v>331</v>
      </c>
      <c r="B390" s="35" t="s">
        <v>615</v>
      </c>
      <c r="C390" s="46" t="s">
        <v>616</v>
      </c>
      <c r="D390" s="47" t="s">
        <v>567</v>
      </c>
      <c r="E390" s="47" t="s">
        <v>30</v>
      </c>
      <c r="F390" s="47" t="s">
        <v>141</v>
      </c>
      <c r="G390" s="47">
        <v>21.2</v>
      </c>
      <c r="H390" s="47">
        <v>0.78</v>
      </c>
      <c r="I390" s="10"/>
      <c r="J390" s="7"/>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15"/>
      <c r="AQ390" s="15"/>
      <c r="AR390" s="15"/>
      <c r="AS390" s="15"/>
      <c r="AT390" s="15"/>
      <c r="AU390" s="15"/>
      <c r="AV390" s="15"/>
      <c r="AW390" s="15"/>
      <c r="AX390" s="15"/>
    </row>
    <row r="391" spans="1:50" s="8" customFormat="1" ht="11.25" customHeight="1">
      <c r="A391" s="48" t="s">
        <v>331</v>
      </c>
      <c r="B391" s="35" t="s">
        <v>617</v>
      </c>
      <c r="C391" s="46" t="s">
        <v>618</v>
      </c>
      <c r="D391" s="47" t="s">
        <v>567</v>
      </c>
      <c r="E391" s="47" t="s">
        <v>30</v>
      </c>
      <c r="F391" s="47" t="s">
        <v>141</v>
      </c>
      <c r="G391" s="47">
        <v>21.6</v>
      </c>
      <c r="H391" s="47">
        <v>0.77</v>
      </c>
      <c r="I391" s="10"/>
      <c r="J391" s="7"/>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15"/>
      <c r="AQ391" s="15"/>
      <c r="AR391" s="15"/>
      <c r="AS391" s="15"/>
      <c r="AT391" s="15"/>
      <c r="AU391" s="15"/>
      <c r="AV391" s="15"/>
      <c r="AW391" s="15"/>
      <c r="AX391" s="15"/>
    </row>
    <row r="392" spans="1:50" s="8" customFormat="1" ht="11.25" customHeight="1">
      <c r="A392" s="48" t="s">
        <v>331</v>
      </c>
      <c r="B392" s="35" t="s">
        <v>619</v>
      </c>
      <c r="C392" s="46" t="s">
        <v>620</v>
      </c>
      <c r="D392" s="47" t="s">
        <v>567</v>
      </c>
      <c r="E392" s="47" t="s">
        <v>30</v>
      </c>
      <c r="F392" s="47" t="s">
        <v>141</v>
      </c>
      <c r="G392" s="47">
        <v>22.2</v>
      </c>
      <c r="H392" s="47">
        <v>0.75</v>
      </c>
      <c r="I392" s="10"/>
      <c r="J392" s="7"/>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15"/>
      <c r="AQ392" s="15"/>
      <c r="AR392" s="15"/>
      <c r="AS392" s="15"/>
      <c r="AT392" s="15"/>
      <c r="AU392" s="15"/>
      <c r="AV392" s="15"/>
      <c r="AW392" s="15"/>
      <c r="AX392" s="15"/>
    </row>
    <row r="393" spans="1:50" s="8" customFormat="1" ht="11.25" customHeight="1">
      <c r="A393" s="48" t="s">
        <v>331</v>
      </c>
      <c r="B393" s="35" t="s">
        <v>621</v>
      </c>
      <c r="C393" s="46" t="s">
        <v>622</v>
      </c>
      <c r="D393" s="47" t="s">
        <v>567</v>
      </c>
      <c r="E393" s="47" t="s">
        <v>30</v>
      </c>
      <c r="F393" s="47" t="s">
        <v>42</v>
      </c>
      <c r="G393" s="47">
        <v>18.3</v>
      </c>
      <c r="H393" s="47">
        <v>0.79</v>
      </c>
      <c r="I393" s="10"/>
      <c r="J393" s="7"/>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c r="AP393" s="15"/>
      <c r="AQ393" s="15"/>
      <c r="AR393" s="15"/>
      <c r="AS393" s="15"/>
      <c r="AT393" s="15"/>
      <c r="AU393" s="15"/>
      <c r="AV393" s="15"/>
      <c r="AW393" s="15"/>
      <c r="AX393" s="15"/>
    </row>
    <row r="394" spans="1:50" s="8" customFormat="1" ht="11.25" customHeight="1">
      <c r="A394" s="48" t="s">
        <v>331</v>
      </c>
      <c r="B394" s="35" t="s">
        <v>623</v>
      </c>
      <c r="C394" s="46" t="s">
        <v>624</v>
      </c>
      <c r="D394" s="47" t="s">
        <v>567</v>
      </c>
      <c r="E394" s="47" t="s">
        <v>30</v>
      </c>
      <c r="F394" s="47" t="s">
        <v>141</v>
      </c>
      <c r="G394" s="47">
        <v>19.100000000000001</v>
      </c>
      <c r="H394" s="47">
        <v>0.81</v>
      </c>
      <c r="I394" s="10"/>
      <c r="J394" s="7"/>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15"/>
      <c r="AQ394" s="15"/>
      <c r="AR394" s="15"/>
      <c r="AS394" s="15"/>
      <c r="AT394" s="15"/>
      <c r="AU394" s="15"/>
      <c r="AV394" s="15"/>
      <c r="AW394" s="15"/>
      <c r="AX394" s="15"/>
    </row>
    <row r="395" spans="1:50" s="8" customFormat="1" ht="11.25" customHeight="1">
      <c r="A395" s="48" t="s">
        <v>93</v>
      </c>
      <c r="B395" s="35" t="s">
        <v>625</v>
      </c>
      <c r="C395" s="46" t="s">
        <v>626</v>
      </c>
      <c r="D395" s="47" t="s">
        <v>627</v>
      </c>
      <c r="E395" s="47" t="s">
        <v>30</v>
      </c>
      <c r="F395" s="47" t="s">
        <v>141</v>
      </c>
      <c r="G395" s="47">
        <v>18.7</v>
      </c>
      <c r="H395" s="47">
        <v>0.75</v>
      </c>
      <c r="I395" s="10"/>
      <c r="J395" s="7"/>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c r="AP395" s="15"/>
      <c r="AQ395" s="15"/>
      <c r="AR395" s="15"/>
      <c r="AS395" s="15"/>
      <c r="AT395" s="15"/>
      <c r="AU395" s="15"/>
      <c r="AV395" s="15"/>
      <c r="AW395" s="15"/>
      <c r="AX395" s="15"/>
    </row>
    <row r="396" spans="1:50" s="8" customFormat="1" ht="11.25" customHeight="1">
      <c r="A396" s="48" t="s">
        <v>93</v>
      </c>
      <c r="B396" s="35" t="s">
        <v>628</v>
      </c>
      <c r="C396" s="46" t="s">
        <v>629</v>
      </c>
      <c r="D396" s="47" t="s">
        <v>627</v>
      </c>
      <c r="E396" s="47" t="s">
        <v>30</v>
      </c>
      <c r="F396" s="47" t="s">
        <v>42</v>
      </c>
      <c r="G396" s="47">
        <v>23</v>
      </c>
      <c r="H396" s="47">
        <v>0.77</v>
      </c>
      <c r="I396" s="10"/>
      <c r="J396" s="7"/>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15"/>
      <c r="AQ396" s="15"/>
      <c r="AR396" s="15"/>
      <c r="AS396" s="15"/>
      <c r="AT396" s="15"/>
      <c r="AU396" s="15"/>
      <c r="AV396" s="15"/>
      <c r="AW396" s="15"/>
      <c r="AX396" s="15"/>
    </row>
    <row r="397" spans="1:50" s="8" customFormat="1" ht="11.25" customHeight="1">
      <c r="A397" s="48" t="s">
        <v>93</v>
      </c>
      <c r="B397" s="35" t="s">
        <v>630</v>
      </c>
      <c r="C397" s="46" t="s">
        <v>631</v>
      </c>
      <c r="D397" s="47" t="s">
        <v>627</v>
      </c>
      <c r="E397" s="47" t="s">
        <v>30</v>
      </c>
      <c r="F397" s="47" t="s">
        <v>42</v>
      </c>
      <c r="G397" s="47">
        <v>20.2</v>
      </c>
      <c r="H397" s="47">
        <v>0.82</v>
      </c>
      <c r="I397" s="10"/>
      <c r="J397" s="7"/>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c r="AP397" s="15"/>
      <c r="AQ397" s="15"/>
      <c r="AR397" s="15"/>
      <c r="AS397" s="15"/>
      <c r="AT397" s="15"/>
      <c r="AU397" s="15"/>
      <c r="AV397" s="15"/>
      <c r="AW397" s="15"/>
      <c r="AX397" s="15"/>
    </row>
    <row r="398" spans="1:50" s="8" customFormat="1" ht="11.25" customHeight="1">
      <c r="A398" s="48" t="s">
        <v>93</v>
      </c>
      <c r="B398" s="35" t="s">
        <v>632</v>
      </c>
      <c r="C398" s="46" t="s">
        <v>633</v>
      </c>
      <c r="D398" s="47" t="s">
        <v>627</v>
      </c>
      <c r="E398" s="47" t="s">
        <v>30</v>
      </c>
      <c r="F398" s="47" t="s">
        <v>42</v>
      </c>
      <c r="G398" s="47">
        <v>21.5</v>
      </c>
      <c r="H398" s="47">
        <v>0.81</v>
      </c>
      <c r="I398" s="10"/>
      <c r="J398" s="7"/>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15"/>
      <c r="AQ398" s="15"/>
      <c r="AR398" s="15"/>
      <c r="AS398" s="15"/>
      <c r="AT398" s="15"/>
      <c r="AU398" s="15"/>
      <c r="AV398" s="15"/>
      <c r="AW398" s="15"/>
      <c r="AX398" s="15"/>
    </row>
    <row r="399" spans="1:50" s="8" customFormat="1" ht="11.25" customHeight="1">
      <c r="A399" s="48" t="s">
        <v>93</v>
      </c>
      <c r="B399" s="35" t="s">
        <v>634</v>
      </c>
      <c r="C399" s="46" t="s">
        <v>635</v>
      </c>
      <c r="D399" s="47" t="s">
        <v>627</v>
      </c>
      <c r="E399" s="47" t="s">
        <v>30</v>
      </c>
      <c r="F399" s="47" t="s">
        <v>141</v>
      </c>
      <c r="G399" s="47">
        <v>19.3</v>
      </c>
      <c r="H399" s="47">
        <v>0.77</v>
      </c>
      <c r="I399" s="10"/>
      <c r="J399" s="7"/>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15"/>
      <c r="AQ399" s="15"/>
      <c r="AR399" s="15"/>
      <c r="AS399" s="15"/>
      <c r="AT399" s="15"/>
      <c r="AU399" s="15"/>
      <c r="AV399" s="15"/>
      <c r="AW399" s="15"/>
      <c r="AX399" s="15"/>
    </row>
    <row r="400" spans="1:50" s="8" customFormat="1" ht="11.25" customHeight="1">
      <c r="A400" s="48" t="s">
        <v>93</v>
      </c>
      <c r="B400" s="35" t="s">
        <v>636</v>
      </c>
      <c r="C400" s="46" t="s">
        <v>637</v>
      </c>
      <c r="D400" s="47" t="s">
        <v>627</v>
      </c>
      <c r="E400" s="47" t="s">
        <v>30</v>
      </c>
      <c r="F400" s="47" t="s">
        <v>141</v>
      </c>
      <c r="G400" s="47">
        <v>20.6</v>
      </c>
      <c r="H400" s="47">
        <v>0.73</v>
      </c>
      <c r="I400" s="10"/>
      <c r="J400" s="7"/>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row>
    <row r="401" spans="1:50" s="8" customFormat="1" ht="11.25" customHeight="1">
      <c r="A401" s="48" t="s">
        <v>93</v>
      </c>
      <c r="B401" s="35" t="s">
        <v>638</v>
      </c>
      <c r="C401" s="46" t="s">
        <v>639</v>
      </c>
      <c r="D401" s="47" t="s">
        <v>627</v>
      </c>
      <c r="E401" s="47" t="s">
        <v>30</v>
      </c>
      <c r="F401" s="47" t="s">
        <v>42</v>
      </c>
      <c r="G401" s="47">
        <v>23.9</v>
      </c>
      <c r="H401" s="47">
        <v>0.71</v>
      </c>
      <c r="I401" s="10"/>
      <c r="J401" s="7"/>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15"/>
      <c r="AQ401" s="15"/>
      <c r="AR401" s="15"/>
      <c r="AS401" s="15"/>
      <c r="AT401" s="15"/>
      <c r="AU401" s="15"/>
      <c r="AV401" s="15"/>
      <c r="AW401" s="15"/>
      <c r="AX401" s="15"/>
    </row>
    <row r="402" spans="1:50" s="8" customFormat="1" ht="11.25" customHeight="1">
      <c r="A402" s="48" t="s">
        <v>93</v>
      </c>
      <c r="B402" s="35" t="s">
        <v>640</v>
      </c>
      <c r="C402" s="46" t="s">
        <v>641</v>
      </c>
      <c r="D402" s="47" t="s">
        <v>627</v>
      </c>
      <c r="E402" s="47" t="s">
        <v>30</v>
      </c>
      <c r="F402" s="47" t="s">
        <v>42</v>
      </c>
      <c r="G402" s="47">
        <v>20.5</v>
      </c>
      <c r="H402" s="47">
        <v>0.82</v>
      </c>
      <c r="I402" s="10"/>
      <c r="J402" s="7"/>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15"/>
      <c r="AQ402" s="15"/>
      <c r="AR402" s="15"/>
      <c r="AS402" s="15"/>
      <c r="AT402" s="15"/>
      <c r="AU402" s="15"/>
      <c r="AV402" s="15"/>
      <c r="AW402" s="15"/>
      <c r="AX402" s="15"/>
    </row>
    <row r="403" spans="1:50" s="8" customFormat="1" ht="11.25" customHeight="1">
      <c r="A403" s="48" t="s">
        <v>93</v>
      </c>
      <c r="B403" s="35" t="s">
        <v>642</v>
      </c>
      <c r="C403" s="46" t="s">
        <v>643</v>
      </c>
      <c r="D403" s="47" t="s">
        <v>627</v>
      </c>
      <c r="E403" s="47" t="s">
        <v>30</v>
      </c>
      <c r="F403" s="47" t="s">
        <v>42</v>
      </c>
      <c r="G403" s="47">
        <v>21.5</v>
      </c>
      <c r="H403" s="47">
        <v>0.8</v>
      </c>
      <c r="I403" s="10"/>
      <c r="J403" s="7"/>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15"/>
      <c r="AQ403" s="15"/>
      <c r="AR403" s="15"/>
      <c r="AS403" s="15"/>
      <c r="AT403" s="15"/>
      <c r="AU403" s="15"/>
      <c r="AV403" s="15"/>
      <c r="AW403" s="15"/>
      <c r="AX403" s="15"/>
    </row>
    <row r="404" spans="1:50" s="8" customFormat="1" ht="11.25" customHeight="1">
      <c r="A404" s="48" t="s">
        <v>93</v>
      </c>
      <c r="B404" s="35" t="s">
        <v>644</v>
      </c>
      <c r="C404" s="46" t="s">
        <v>645</v>
      </c>
      <c r="D404" s="47" t="s">
        <v>627</v>
      </c>
      <c r="E404" s="47" t="s">
        <v>30</v>
      </c>
      <c r="F404" s="47" t="s">
        <v>141</v>
      </c>
      <c r="G404" s="47">
        <v>20.3</v>
      </c>
      <c r="H404" s="47">
        <v>0.77</v>
      </c>
      <c r="I404" s="10"/>
      <c r="J404" s="7"/>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15"/>
      <c r="AQ404" s="15"/>
      <c r="AR404" s="15"/>
      <c r="AS404" s="15"/>
      <c r="AT404" s="15"/>
      <c r="AU404" s="15"/>
      <c r="AV404" s="15"/>
      <c r="AW404" s="15"/>
      <c r="AX404" s="15"/>
    </row>
    <row r="405" spans="1:50" s="8" customFormat="1" ht="11.25" customHeight="1">
      <c r="A405" s="48" t="s">
        <v>93</v>
      </c>
      <c r="B405" s="35" t="s">
        <v>646</v>
      </c>
      <c r="C405" s="46" t="s">
        <v>647</v>
      </c>
      <c r="D405" s="47" t="s">
        <v>627</v>
      </c>
      <c r="E405" s="47" t="s">
        <v>30</v>
      </c>
      <c r="F405" s="47" t="s">
        <v>141</v>
      </c>
      <c r="G405" s="47">
        <v>21.2</v>
      </c>
      <c r="H405" s="47">
        <v>0.74</v>
      </c>
      <c r="I405" s="10"/>
      <c r="J405" s="7"/>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c r="AP405" s="15"/>
      <c r="AQ405" s="15"/>
      <c r="AR405" s="15"/>
      <c r="AS405" s="15"/>
      <c r="AT405" s="15"/>
      <c r="AU405" s="15"/>
      <c r="AV405" s="15"/>
      <c r="AW405" s="15"/>
      <c r="AX405" s="15"/>
    </row>
    <row r="406" spans="1:50" s="8" customFormat="1" ht="11.25" customHeight="1">
      <c r="A406" s="48" t="s">
        <v>93</v>
      </c>
      <c r="B406" s="35" t="s">
        <v>648</v>
      </c>
      <c r="C406" s="46" t="s">
        <v>649</v>
      </c>
      <c r="D406" s="47" t="s">
        <v>627</v>
      </c>
      <c r="E406" s="47" t="s">
        <v>30</v>
      </c>
      <c r="F406" s="47" t="s">
        <v>141</v>
      </c>
      <c r="G406" s="47">
        <v>18.600000000000001</v>
      </c>
      <c r="H406" s="47">
        <v>0.78</v>
      </c>
      <c r="I406" s="10"/>
      <c r="J406" s="7"/>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15"/>
      <c r="AQ406" s="15"/>
      <c r="AR406" s="15"/>
      <c r="AS406" s="15"/>
      <c r="AT406" s="15"/>
      <c r="AU406" s="15"/>
      <c r="AV406" s="15"/>
      <c r="AW406" s="15"/>
      <c r="AX406" s="15"/>
    </row>
    <row r="407" spans="1:50" s="8" customFormat="1" ht="11.25" customHeight="1">
      <c r="A407" s="48" t="s">
        <v>93</v>
      </c>
      <c r="B407" s="35" t="s">
        <v>650</v>
      </c>
      <c r="C407" s="46" t="s">
        <v>651</v>
      </c>
      <c r="D407" s="47" t="s">
        <v>627</v>
      </c>
      <c r="E407" s="47" t="s">
        <v>30</v>
      </c>
      <c r="F407" s="47" t="s">
        <v>141</v>
      </c>
      <c r="G407" s="47">
        <v>19.8</v>
      </c>
      <c r="H407" s="47">
        <v>0.78</v>
      </c>
      <c r="I407" s="10"/>
      <c r="J407" s="7"/>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c r="AP407" s="15"/>
      <c r="AQ407" s="15"/>
      <c r="AR407" s="15"/>
      <c r="AS407" s="15"/>
      <c r="AT407" s="15"/>
      <c r="AU407" s="15"/>
      <c r="AV407" s="15"/>
      <c r="AW407" s="15"/>
      <c r="AX407" s="15"/>
    </row>
    <row r="408" spans="1:50" s="8" customFormat="1" ht="11.25" customHeight="1">
      <c r="A408" s="48" t="s">
        <v>138</v>
      </c>
      <c r="B408" s="35" t="s">
        <v>652</v>
      </c>
      <c r="C408" s="46" t="s">
        <v>653</v>
      </c>
      <c r="D408" s="47" t="s">
        <v>567</v>
      </c>
      <c r="E408" s="47" t="s">
        <v>30</v>
      </c>
      <c r="F408" s="47" t="s">
        <v>141</v>
      </c>
      <c r="G408" s="47">
        <v>19.399999999999999</v>
      </c>
      <c r="H408" s="47">
        <v>0.8</v>
      </c>
      <c r="I408" s="10"/>
      <c r="J408" s="7"/>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15"/>
      <c r="AQ408" s="15"/>
      <c r="AR408" s="15"/>
      <c r="AS408" s="15"/>
      <c r="AT408" s="15"/>
      <c r="AU408" s="15"/>
      <c r="AV408" s="15"/>
      <c r="AW408" s="15"/>
      <c r="AX408" s="15"/>
    </row>
    <row r="409" spans="1:50" s="8" customFormat="1" ht="11.25" customHeight="1">
      <c r="A409" s="48" t="s">
        <v>138</v>
      </c>
      <c r="B409" s="35" t="s">
        <v>654</v>
      </c>
      <c r="C409" s="46" t="s">
        <v>655</v>
      </c>
      <c r="D409" s="47" t="s">
        <v>567</v>
      </c>
      <c r="E409" s="47" t="s">
        <v>30</v>
      </c>
      <c r="F409" s="47" t="s">
        <v>141</v>
      </c>
      <c r="G409" s="47">
        <v>22</v>
      </c>
      <c r="H409" s="47">
        <v>0.78</v>
      </c>
      <c r="I409" s="10"/>
      <c r="J409" s="7"/>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c r="AP409" s="15"/>
      <c r="AQ409" s="15"/>
      <c r="AR409" s="15"/>
      <c r="AS409" s="15"/>
      <c r="AT409" s="15"/>
      <c r="AU409" s="15"/>
      <c r="AV409" s="15"/>
      <c r="AW409" s="15"/>
      <c r="AX409" s="15"/>
    </row>
    <row r="410" spans="1:50" s="8" customFormat="1" ht="11.25" customHeight="1">
      <c r="A410" s="48" t="s">
        <v>138</v>
      </c>
      <c r="B410" s="35" t="s">
        <v>656</v>
      </c>
      <c r="C410" s="46" t="s">
        <v>657</v>
      </c>
      <c r="D410" s="47" t="s">
        <v>658</v>
      </c>
      <c r="E410" s="47" t="s">
        <v>30</v>
      </c>
      <c r="F410" s="47" t="s">
        <v>141</v>
      </c>
      <c r="G410" s="47">
        <v>20.399999999999999</v>
      </c>
      <c r="H410" s="47">
        <v>0.8</v>
      </c>
      <c r="I410" s="10"/>
      <c r="J410" s="7"/>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15"/>
      <c r="AQ410" s="15"/>
      <c r="AR410" s="15"/>
      <c r="AS410" s="15"/>
      <c r="AT410" s="15"/>
      <c r="AU410" s="15"/>
      <c r="AV410" s="15"/>
      <c r="AW410" s="15"/>
      <c r="AX410" s="15"/>
    </row>
    <row r="411" spans="1:50" s="8" customFormat="1" ht="11.25" customHeight="1">
      <c r="A411" s="48" t="s">
        <v>138</v>
      </c>
      <c r="B411" s="35" t="s">
        <v>659</v>
      </c>
      <c r="C411" s="46" t="s">
        <v>660</v>
      </c>
      <c r="D411" s="47" t="s">
        <v>658</v>
      </c>
      <c r="E411" s="47" t="s">
        <v>30</v>
      </c>
      <c r="F411" s="47" t="s">
        <v>141</v>
      </c>
      <c r="G411" s="47">
        <v>23</v>
      </c>
      <c r="H411" s="47">
        <v>0.78</v>
      </c>
      <c r="I411" s="10"/>
      <c r="J411" s="7"/>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15"/>
      <c r="AQ411" s="15"/>
      <c r="AR411" s="15"/>
      <c r="AS411" s="15"/>
      <c r="AT411" s="15"/>
      <c r="AU411" s="15"/>
      <c r="AV411" s="15"/>
      <c r="AW411" s="15"/>
      <c r="AX411" s="15"/>
    </row>
    <row r="412" spans="1:50" s="8" customFormat="1" ht="11.25" customHeight="1">
      <c r="A412" s="48" t="s">
        <v>138</v>
      </c>
      <c r="B412" s="35" t="s">
        <v>661</v>
      </c>
      <c r="C412" s="46" t="s">
        <v>662</v>
      </c>
      <c r="D412" s="47" t="s">
        <v>658</v>
      </c>
      <c r="E412" s="47" t="s">
        <v>30</v>
      </c>
      <c r="F412" s="47" t="s">
        <v>141</v>
      </c>
      <c r="G412" s="47">
        <v>22</v>
      </c>
      <c r="H412" s="47">
        <v>0.77</v>
      </c>
      <c r="I412" s="10"/>
      <c r="J412" s="7"/>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15"/>
      <c r="AQ412" s="15"/>
      <c r="AR412" s="15"/>
      <c r="AS412" s="15"/>
      <c r="AT412" s="15"/>
      <c r="AU412" s="15"/>
      <c r="AV412" s="15"/>
      <c r="AW412" s="15"/>
      <c r="AX412" s="15"/>
    </row>
    <row r="413" spans="1:50" s="8" customFormat="1" ht="11.25" customHeight="1">
      <c r="A413" s="48" t="s">
        <v>138</v>
      </c>
      <c r="B413" s="35" t="s">
        <v>663</v>
      </c>
      <c r="C413" s="46" t="s">
        <v>664</v>
      </c>
      <c r="D413" s="47" t="s">
        <v>658</v>
      </c>
      <c r="E413" s="47" t="s">
        <v>30</v>
      </c>
      <c r="F413" s="47" t="s">
        <v>141</v>
      </c>
      <c r="G413" s="47">
        <v>19.2</v>
      </c>
      <c r="H413" s="47">
        <v>0.79</v>
      </c>
      <c r="I413" s="10"/>
      <c r="J413" s="7"/>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c r="AP413" s="15"/>
      <c r="AQ413" s="15"/>
      <c r="AR413" s="15"/>
      <c r="AS413" s="15"/>
      <c r="AT413" s="15"/>
      <c r="AU413" s="15"/>
      <c r="AV413" s="15"/>
      <c r="AW413" s="15"/>
      <c r="AX413" s="15"/>
    </row>
    <row r="414" spans="1:50" s="8" customFormat="1" ht="11.25" customHeight="1">
      <c r="A414" s="48" t="s">
        <v>138</v>
      </c>
      <c r="B414" s="35" t="s">
        <v>665</v>
      </c>
      <c r="C414" s="46" t="s">
        <v>666</v>
      </c>
      <c r="D414" s="47" t="s">
        <v>658</v>
      </c>
      <c r="E414" s="47" t="s">
        <v>30</v>
      </c>
      <c r="F414" s="47" t="s">
        <v>141</v>
      </c>
      <c r="G414" s="47">
        <v>21.7</v>
      </c>
      <c r="H414" s="47">
        <v>0.77</v>
      </c>
      <c r="I414" s="10"/>
      <c r="J414" s="7"/>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15"/>
      <c r="AQ414" s="15"/>
      <c r="AR414" s="15"/>
      <c r="AS414" s="15"/>
      <c r="AT414" s="15"/>
      <c r="AU414" s="15"/>
      <c r="AV414" s="15"/>
      <c r="AW414" s="15"/>
      <c r="AX414" s="15"/>
    </row>
    <row r="415" spans="1:50" s="8" customFormat="1" ht="11.25" customHeight="1">
      <c r="A415" s="48" t="s">
        <v>138</v>
      </c>
      <c r="B415" s="35" t="s">
        <v>667</v>
      </c>
      <c r="C415" s="46" t="s">
        <v>668</v>
      </c>
      <c r="D415" s="47" t="s">
        <v>658</v>
      </c>
      <c r="E415" s="47" t="s">
        <v>30</v>
      </c>
      <c r="F415" s="47" t="s">
        <v>141</v>
      </c>
      <c r="G415" s="47">
        <v>20.6</v>
      </c>
      <c r="H415" s="47">
        <v>0.76</v>
      </c>
      <c r="I415" s="10"/>
      <c r="J415" s="7"/>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c r="AP415" s="15"/>
      <c r="AQ415" s="15"/>
      <c r="AR415" s="15"/>
      <c r="AS415" s="15"/>
      <c r="AT415" s="15"/>
      <c r="AU415" s="15"/>
      <c r="AV415" s="15"/>
      <c r="AW415" s="15"/>
      <c r="AX415" s="15"/>
    </row>
    <row r="416" spans="1:50" s="8" customFormat="1" ht="11.25" customHeight="1">
      <c r="A416" s="48" t="s">
        <v>142</v>
      </c>
      <c r="B416" s="35" t="s">
        <v>669</v>
      </c>
      <c r="C416" s="46" t="s">
        <v>670</v>
      </c>
      <c r="D416" s="47" t="s">
        <v>567</v>
      </c>
      <c r="E416" s="47" t="s">
        <v>30</v>
      </c>
      <c r="F416" s="47" t="s">
        <v>42</v>
      </c>
      <c r="G416" s="47">
        <v>19.2</v>
      </c>
      <c r="H416" s="47">
        <v>0.75</v>
      </c>
      <c r="I416" s="10"/>
      <c r="J416" s="7"/>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c r="AP416" s="15"/>
      <c r="AQ416" s="15"/>
      <c r="AR416" s="15"/>
      <c r="AS416" s="15"/>
      <c r="AT416" s="15"/>
      <c r="AU416" s="15"/>
      <c r="AV416" s="15"/>
      <c r="AW416" s="15"/>
      <c r="AX416" s="15"/>
    </row>
    <row r="417" spans="1:50" s="8" customFormat="1" ht="11.25" customHeight="1">
      <c r="A417" s="48" t="s">
        <v>103</v>
      </c>
      <c r="B417" s="35" t="s">
        <v>671</v>
      </c>
      <c r="C417" s="46" t="s">
        <v>672</v>
      </c>
      <c r="D417" s="47" t="s">
        <v>567</v>
      </c>
      <c r="E417" s="47" t="s">
        <v>30</v>
      </c>
      <c r="F417" s="47" t="s">
        <v>42</v>
      </c>
      <c r="G417" s="47">
        <v>23.8</v>
      </c>
      <c r="H417" s="47">
        <v>0.81</v>
      </c>
      <c r="I417" s="10"/>
      <c r="J417" s="7"/>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15"/>
      <c r="AQ417" s="15"/>
      <c r="AR417" s="15"/>
      <c r="AS417" s="15"/>
      <c r="AT417" s="15"/>
      <c r="AU417" s="15"/>
      <c r="AV417" s="15"/>
      <c r="AW417" s="15"/>
      <c r="AX417" s="15"/>
    </row>
    <row r="418" spans="1:50" s="8" customFormat="1" ht="11.25" customHeight="1">
      <c r="A418" s="48" t="s">
        <v>103</v>
      </c>
      <c r="B418" s="35" t="s">
        <v>673</v>
      </c>
      <c r="C418" s="46" t="s">
        <v>674</v>
      </c>
      <c r="D418" s="47" t="s">
        <v>567</v>
      </c>
      <c r="E418" s="47" t="s">
        <v>30</v>
      </c>
      <c r="F418" s="47" t="s">
        <v>42</v>
      </c>
      <c r="G418" s="47">
        <v>23.4</v>
      </c>
      <c r="H418" s="47">
        <v>0.83</v>
      </c>
      <c r="I418" s="10"/>
      <c r="J418" s="7"/>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c r="AP418" s="15"/>
      <c r="AQ418" s="15"/>
      <c r="AR418" s="15"/>
      <c r="AS418" s="15"/>
      <c r="AT418" s="15"/>
      <c r="AU418" s="15"/>
      <c r="AV418" s="15"/>
      <c r="AW418" s="15"/>
      <c r="AX418" s="15"/>
    </row>
    <row r="419" spans="1:50" s="8" customFormat="1" ht="11.25" customHeight="1">
      <c r="A419" s="48" t="s">
        <v>448</v>
      </c>
      <c r="B419" s="35" t="s">
        <v>675</v>
      </c>
      <c r="C419" s="46" t="s">
        <v>676</v>
      </c>
      <c r="D419" s="47" t="s">
        <v>627</v>
      </c>
      <c r="E419" s="47" t="s">
        <v>30</v>
      </c>
      <c r="F419" s="47" t="s">
        <v>42</v>
      </c>
      <c r="G419" s="47">
        <v>18.5</v>
      </c>
      <c r="H419" s="47">
        <v>0.71</v>
      </c>
      <c r="I419" s="10"/>
      <c r="J419" s="7"/>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c r="AP419" s="15"/>
      <c r="AQ419" s="15"/>
      <c r="AR419" s="15"/>
      <c r="AS419" s="15"/>
      <c r="AT419" s="15"/>
      <c r="AU419" s="15"/>
      <c r="AV419" s="15"/>
      <c r="AW419" s="15"/>
      <c r="AX419" s="15"/>
    </row>
    <row r="420" spans="1:50" s="8" customFormat="1" ht="11.25" customHeight="1">
      <c r="A420" s="48" t="s">
        <v>448</v>
      </c>
      <c r="B420" s="35" t="s">
        <v>677</v>
      </c>
      <c r="C420" s="46" t="s">
        <v>678</v>
      </c>
      <c r="D420" s="47" t="s">
        <v>627</v>
      </c>
      <c r="E420" s="47" t="s">
        <v>30</v>
      </c>
      <c r="F420" s="47" t="s">
        <v>42</v>
      </c>
      <c r="G420" s="47">
        <v>18.399999999999999</v>
      </c>
      <c r="H420" s="47">
        <v>0.78</v>
      </c>
      <c r="I420" s="10"/>
      <c r="J420" s="7"/>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c r="AP420" s="15"/>
      <c r="AQ420" s="15"/>
      <c r="AR420" s="15"/>
      <c r="AS420" s="15"/>
      <c r="AT420" s="15"/>
      <c r="AU420" s="15"/>
      <c r="AV420" s="15"/>
      <c r="AW420" s="15"/>
      <c r="AX420" s="15"/>
    </row>
    <row r="421" spans="1:50" s="8" customFormat="1" ht="11.25" customHeight="1">
      <c r="A421" s="48" t="s">
        <v>448</v>
      </c>
      <c r="B421" s="35" t="s">
        <v>679</v>
      </c>
      <c r="C421" s="46" t="s">
        <v>680</v>
      </c>
      <c r="D421" s="47" t="s">
        <v>627</v>
      </c>
      <c r="E421" s="47" t="s">
        <v>30</v>
      </c>
      <c r="F421" s="47" t="s">
        <v>42</v>
      </c>
      <c r="G421" s="47">
        <v>20.2</v>
      </c>
      <c r="H421" s="47">
        <v>0.74</v>
      </c>
      <c r="I421" s="10"/>
      <c r="J421" s="7"/>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c r="AO421" s="15"/>
      <c r="AP421" s="15"/>
      <c r="AQ421" s="15"/>
      <c r="AR421" s="15"/>
      <c r="AS421" s="15"/>
      <c r="AT421" s="15"/>
      <c r="AU421" s="15"/>
      <c r="AV421" s="15"/>
      <c r="AW421" s="15"/>
      <c r="AX421" s="15"/>
    </row>
    <row r="422" spans="1:50" s="8" customFormat="1" ht="11.25" customHeight="1">
      <c r="A422" s="48" t="s">
        <v>448</v>
      </c>
      <c r="B422" s="35" t="s">
        <v>681</v>
      </c>
      <c r="C422" s="46" t="s">
        <v>682</v>
      </c>
      <c r="D422" s="47" t="s">
        <v>627</v>
      </c>
      <c r="E422" s="47" t="s">
        <v>30</v>
      </c>
      <c r="F422" s="47" t="s">
        <v>42</v>
      </c>
      <c r="G422" s="47">
        <v>17.7</v>
      </c>
      <c r="H422" s="47">
        <v>0.81</v>
      </c>
      <c r="I422" s="10"/>
      <c r="J422" s="7"/>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c r="AP422" s="15"/>
      <c r="AQ422" s="15"/>
      <c r="AR422" s="15"/>
      <c r="AS422" s="15"/>
      <c r="AT422" s="15"/>
      <c r="AU422" s="15"/>
      <c r="AV422" s="15"/>
      <c r="AW422" s="15"/>
      <c r="AX422" s="15"/>
    </row>
    <row r="423" spans="1:50" s="8" customFormat="1" ht="11.25" customHeight="1">
      <c r="A423" s="48" t="s">
        <v>448</v>
      </c>
      <c r="B423" s="35" t="s">
        <v>683</v>
      </c>
      <c r="C423" s="46" t="s">
        <v>684</v>
      </c>
      <c r="D423" s="47" t="s">
        <v>627</v>
      </c>
      <c r="E423" s="47" t="s">
        <v>30</v>
      </c>
      <c r="F423" s="47" t="s">
        <v>31</v>
      </c>
      <c r="G423" s="47">
        <v>18</v>
      </c>
      <c r="H423" s="47">
        <v>0.73</v>
      </c>
      <c r="I423" s="10"/>
      <c r="J423" s="7"/>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c r="AO423" s="15"/>
      <c r="AP423" s="15"/>
      <c r="AQ423" s="15"/>
      <c r="AR423" s="15"/>
      <c r="AS423" s="15"/>
      <c r="AT423" s="15"/>
      <c r="AU423" s="15"/>
      <c r="AV423" s="15"/>
      <c r="AW423" s="15"/>
      <c r="AX423" s="15"/>
    </row>
    <row r="424" spans="1:50" s="8" customFormat="1" ht="11.25" customHeight="1">
      <c r="A424" s="48" t="s">
        <v>448</v>
      </c>
      <c r="B424" s="35" t="s">
        <v>685</v>
      </c>
      <c r="C424" s="46" t="s">
        <v>686</v>
      </c>
      <c r="D424" s="47" t="s">
        <v>627</v>
      </c>
      <c r="E424" s="47" t="s">
        <v>30</v>
      </c>
      <c r="F424" s="47" t="s">
        <v>141</v>
      </c>
      <c r="G424" s="47">
        <v>20.8</v>
      </c>
      <c r="H424" s="47">
        <v>0.75</v>
      </c>
      <c r="I424" s="10"/>
      <c r="J424" s="7"/>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c r="AP424" s="15"/>
      <c r="AQ424" s="15"/>
      <c r="AR424" s="15"/>
      <c r="AS424" s="15"/>
      <c r="AT424" s="15"/>
      <c r="AU424" s="15"/>
      <c r="AV424" s="15"/>
      <c r="AW424" s="15"/>
      <c r="AX424" s="15"/>
    </row>
    <row r="425" spans="1:50" s="8" customFormat="1" ht="11.25" customHeight="1">
      <c r="A425" s="48" t="s">
        <v>39</v>
      </c>
      <c r="B425" s="35" t="s">
        <v>687</v>
      </c>
      <c r="C425" s="46" t="s">
        <v>688</v>
      </c>
      <c r="D425" s="47" t="s">
        <v>567</v>
      </c>
      <c r="E425" s="47" t="s">
        <v>30</v>
      </c>
      <c r="F425" s="47" t="s">
        <v>42</v>
      </c>
      <c r="G425" s="47">
        <v>17.8</v>
      </c>
      <c r="H425" s="47">
        <v>0.81</v>
      </c>
      <c r="I425" s="10"/>
      <c r="J425" s="7"/>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c r="AP425" s="15"/>
      <c r="AQ425" s="15"/>
      <c r="AR425" s="15"/>
      <c r="AS425" s="15"/>
      <c r="AT425" s="15"/>
      <c r="AU425" s="15"/>
      <c r="AV425" s="15"/>
      <c r="AW425" s="15"/>
      <c r="AX425" s="15"/>
    </row>
    <row r="426" spans="1:50" s="8" customFormat="1" ht="11.25" customHeight="1">
      <c r="A426" s="48" t="s">
        <v>39</v>
      </c>
      <c r="B426" s="35" t="s">
        <v>689</v>
      </c>
      <c r="C426" s="46" t="s">
        <v>690</v>
      </c>
      <c r="D426" s="47" t="s">
        <v>567</v>
      </c>
      <c r="E426" s="47" t="s">
        <v>30</v>
      </c>
      <c r="F426" s="47" t="s">
        <v>42</v>
      </c>
      <c r="G426" s="47">
        <v>19.5</v>
      </c>
      <c r="H426" s="47">
        <v>0.76</v>
      </c>
      <c r="I426" s="10"/>
      <c r="J426" s="7"/>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c r="AP426" s="15"/>
      <c r="AQ426" s="15"/>
      <c r="AR426" s="15"/>
      <c r="AS426" s="15"/>
      <c r="AT426" s="15"/>
      <c r="AU426" s="15"/>
      <c r="AV426" s="15"/>
      <c r="AW426" s="15"/>
      <c r="AX426" s="15"/>
    </row>
    <row r="427" spans="1:50" s="8" customFormat="1" ht="11.25" customHeight="1">
      <c r="A427" s="49" t="s">
        <v>62</v>
      </c>
      <c r="B427" s="7"/>
      <c r="C427" s="6"/>
      <c r="D427" s="7"/>
      <c r="E427" s="7"/>
      <c r="F427" s="7"/>
      <c r="G427" s="7"/>
      <c r="H427" s="10"/>
      <c r="I427" s="10"/>
      <c r="J427" s="7"/>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c r="AP427" s="15"/>
      <c r="AQ427" s="15"/>
      <c r="AR427" s="15"/>
      <c r="AS427" s="15"/>
      <c r="AT427" s="15"/>
      <c r="AU427" s="15"/>
      <c r="AV427" s="15"/>
      <c r="AW427" s="15"/>
      <c r="AX427" s="15"/>
    </row>
    <row r="428" spans="1:50" s="8" customFormat="1" ht="11.25" customHeight="1">
      <c r="A428" s="6"/>
      <c r="B428" s="7"/>
      <c r="C428" s="6"/>
      <c r="D428" s="6"/>
      <c r="E428" s="6"/>
      <c r="F428" s="6"/>
      <c r="G428" s="6"/>
      <c r="H428" s="9"/>
      <c r="I428" s="10"/>
      <c r="J428" s="7"/>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c r="AP428" s="15"/>
      <c r="AQ428" s="15"/>
      <c r="AR428" s="15"/>
      <c r="AS428" s="15"/>
      <c r="AT428" s="15"/>
      <c r="AU428" s="15"/>
      <c r="AV428" s="15"/>
      <c r="AW428" s="15"/>
      <c r="AX428" s="15"/>
    </row>
    <row r="429" spans="1:50" s="8" customFormat="1" ht="11.25" customHeight="1">
      <c r="A429" s="6"/>
      <c r="B429" s="7"/>
      <c r="C429" s="6"/>
      <c r="D429" s="7"/>
      <c r="E429" s="7"/>
      <c r="F429" s="7"/>
      <c r="G429" s="7"/>
      <c r="H429" s="10"/>
      <c r="I429" s="10"/>
      <c r="J429" s="7"/>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c r="AP429" s="15"/>
      <c r="AQ429" s="15"/>
      <c r="AR429" s="15"/>
      <c r="AS429" s="15"/>
      <c r="AT429" s="15"/>
      <c r="AU429" s="15"/>
      <c r="AV429" s="15"/>
      <c r="AW429" s="15"/>
      <c r="AX429" s="15"/>
    </row>
    <row r="430" spans="1:50" s="8" customFormat="1" ht="11.25" customHeight="1">
      <c r="A430" s="6"/>
      <c r="B430" s="7"/>
      <c r="C430" s="6"/>
      <c r="D430" s="7"/>
      <c r="E430" s="7"/>
      <c r="F430" s="7"/>
      <c r="G430" s="7"/>
      <c r="H430" s="10"/>
      <c r="I430" s="10"/>
      <c r="J430" s="7"/>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c r="AP430" s="15"/>
      <c r="AQ430" s="15"/>
      <c r="AR430" s="15"/>
      <c r="AS430" s="15"/>
      <c r="AT430" s="15"/>
      <c r="AU430" s="15"/>
      <c r="AV430" s="15"/>
      <c r="AW430" s="15"/>
      <c r="AX430" s="15"/>
    </row>
    <row r="431" spans="1:50" s="8" customFormat="1" ht="11.25" customHeight="1">
      <c r="A431" s="6"/>
      <c r="B431" s="7"/>
      <c r="C431" s="6"/>
      <c r="D431" s="7"/>
      <c r="E431" s="7"/>
      <c r="F431" s="7"/>
      <c r="G431" s="7"/>
      <c r="H431" s="10"/>
      <c r="I431" s="10"/>
      <c r="J431" s="7"/>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c r="AP431" s="15"/>
      <c r="AQ431" s="15"/>
      <c r="AR431" s="15"/>
      <c r="AS431" s="15"/>
      <c r="AT431" s="15"/>
      <c r="AU431" s="15"/>
      <c r="AV431" s="15"/>
      <c r="AW431" s="15"/>
      <c r="AX431" s="15"/>
    </row>
    <row r="432" spans="1:50" s="8" customFormat="1" ht="11.25" customHeight="1">
      <c r="A432" s="6"/>
      <c r="B432" s="7"/>
      <c r="C432" s="6"/>
      <c r="D432" s="7"/>
      <c r="E432" s="7"/>
      <c r="F432" s="7"/>
      <c r="G432" s="7"/>
      <c r="H432" s="10"/>
      <c r="I432" s="10"/>
      <c r="J432" s="7"/>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15"/>
      <c r="AQ432" s="15"/>
      <c r="AR432" s="15"/>
      <c r="AS432" s="15"/>
      <c r="AT432" s="15"/>
      <c r="AU432" s="15"/>
      <c r="AV432" s="15"/>
      <c r="AW432" s="15"/>
      <c r="AX432" s="15"/>
    </row>
    <row r="433" spans="1:50" s="8" customFormat="1" ht="11.25" customHeight="1">
      <c r="A433" s="6"/>
      <c r="B433" s="7"/>
      <c r="C433" s="6"/>
      <c r="D433" s="7"/>
      <c r="E433" s="7"/>
      <c r="F433" s="7"/>
      <c r="G433" s="7"/>
      <c r="H433" s="10"/>
      <c r="I433" s="10"/>
      <c r="J433" s="7"/>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15"/>
      <c r="AQ433" s="15"/>
      <c r="AR433" s="15"/>
      <c r="AS433" s="15"/>
      <c r="AT433" s="15"/>
      <c r="AU433" s="15"/>
      <c r="AV433" s="15"/>
      <c r="AW433" s="15"/>
      <c r="AX433" s="15"/>
    </row>
    <row r="434" spans="1:50" s="8" customFormat="1" ht="11.25" customHeight="1">
      <c r="A434" s="6"/>
      <c r="B434" s="7"/>
      <c r="C434" s="6"/>
      <c r="D434" s="7"/>
      <c r="E434" s="7"/>
      <c r="F434" s="7"/>
      <c r="G434" s="7"/>
      <c r="H434" s="10"/>
      <c r="I434" s="10"/>
      <c r="J434" s="7"/>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c r="AP434" s="15"/>
      <c r="AQ434" s="15"/>
      <c r="AR434" s="15"/>
      <c r="AS434" s="15"/>
      <c r="AT434" s="15"/>
      <c r="AU434" s="15"/>
      <c r="AV434" s="15"/>
      <c r="AW434" s="15"/>
      <c r="AX434" s="15"/>
    </row>
    <row r="435" spans="1:50" s="8" customFormat="1" ht="11.25" customHeight="1">
      <c r="A435" s="6"/>
      <c r="B435" s="7"/>
      <c r="C435" s="6"/>
      <c r="D435" s="7"/>
      <c r="E435" s="7"/>
      <c r="F435" s="7"/>
      <c r="G435" s="7"/>
      <c r="H435" s="10"/>
      <c r="I435" s="10"/>
      <c r="J435" s="7"/>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c r="AO435" s="15"/>
      <c r="AP435" s="15"/>
      <c r="AQ435" s="15"/>
      <c r="AR435" s="15"/>
      <c r="AS435" s="15"/>
      <c r="AT435" s="15"/>
      <c r="AU435" s="15"/>
      <c r="AV435" s="15"/>
      <c r="AW435" s="15"/>
      <c r="AX435" s="15"/>
    </row>
    <row r="436" spans="1:50" s="8" customFormat="1" ht="11.25" customHeight="1">
      <c r="A436" s="6"/>
      <c r="B436" s="7"/>
      <c r="C436" s="6"/>
      <c r="D436" s="7"/>
      <c r="E436" s="7"/>
      <c r="F436" s="7"/>
      <c r="G436" s="7"/>
      <c r="H436" s="10"/>
      <c r="I436" s="10"/>
      <c r="J436" s="7"/>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c r="AP436" s="15"/>
      <c r="AQ436" s="15"/>
      <c r="AR436" s="15"/>
      <c r="AS436" s="15"/>
      <c r="AT436" s="15"/>
      <c r="AU436" s="15"/>
      <c r="AV436" s="15"/>
      <c r="AW436" s="15"/>
      <c r="AX436" s="15"/>
    </row>
    <row r="437" spans="1:50" s="8" customFormat="1" ht="19.5" customHeight="1">
      <c r="A437" s="24" t="str">
        <f>A3</f>
        <v>Version 1.0 - Retrofit Program - List of Qualifying Exhaust Fans - January 1, 2025</v>
      </c>
      <c r="B437" s="7"/>
      <c r="C437" s="6"/>
      <c r="D437" s="7"/>
      <c r="E437" s="7"/>
      <c r="F437" s="7"/>
      <c r="G437" s="7"/>
      <c r="H437" s="10"/>
      <c r="I437" s="10"/>
      <c r="J437" s="7"/>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15"/>
      <c r="AP437" s="15"/>
      <c r="AQ437" s="15"/>
      <c r="AR437" s="15"/>
      <c r="AS437" s="15"/>
      <c r="AT437" s="15"/>
      <c r="AU437" s="15"/>
      <c r="AV437" s="15"/>
      <c r="AW437" s="15"/>
      <c r="AX437" s="15"/>
    </row>
    <row r="438" spans="1:50" s="8" customFormat="1" ht="11.25" customHeight="1">
      <c r="A438" s="6"/>
      <c r="B438" s="7"/>
      <c r="C438" s="6"/>
      <c r="D438" s="7"/>
      <c r="E438" s="7"/>
      <c r="F438" s="7"/>
      <c r="G438" s="7"/>
      <c r="H438" s="10"/>
      <c r="I438" s="10"/>
      <c r="J438" s="7"/>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c r="AP438" s="15"/>
      <c r="AQ438" s="15"/>
      <c r="AR438" s="15"/>
      <c r="AS438" s="15"/>
      <c r="AT438" s="15"/>
      <c r="AU438" s="15"/>
      <c r="AV438" s="15"/>
      <c r="AW438" s="15"/>
      <c r="AX438" s="15"/>
    </row>
    <row r="439" spans="1:50" s="8" customFormat="1" ht="22.95" customHeight="1">
      <c r="A439" s="60" t="s">
        <v>564</v>
      </c>
      <c r="B439" s="60"/>
      <c r="C439" s="60"/>
      <c r="D439" s="60"/>
      <c r="E439" s="60"/>
      <c r="F439" s="60"/>
      <c r="G439" s="60"/>
      <c r="H439" s="60"/>
      <c r="I439" s="60"/>
      <c r="J439" s="60"/>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c r="AP439" s="15"/>
      <c r="AQ439" s="15"/>
      <c r="AR439" s="15"/>
      <c r="AS439" s="15"/>
      <c r="AT439" s="15"/>
      <c r="AU439" s="15"/>
      <c r="AV439" s="15"/>
      <c r="AW439" s="15"/>
      <c r="AX439" s="15"/>
    </row>
    <row r="440" spans="1:50" s="8" customFormat="1" ht="12" customHeight="1">
      <c r="A440" s="31" t="s">
        <v>18</v>
      </c>
      <c r="B440" s="31" t="s">
        <v>19</v>
      </c>
      <c r="C440" s="31" t="s">
        <v>20</v>
      </c>
      <c r="D440" s="31" t="s">
        <v>21</v>
      </c>
      <c r="E440" s="31" t="s">
        <v>22</v>
      </c>
      <c r="F440" s="31" t="s">
        <v>23</v>
      </c>
      <c r="G440" s="31" t="s">
        <v>24</v>
      </c>
      <c r="H440" s="31" t="s">
        <v>25</v>
      </c>
      <c r="I440" s="15"/>
      <c r="J440" s="15"/>
      <c r="K440" s="15" t="s">
        <v>63</v>
      </c>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c r="AP440" s="15"/>
      <c r="AQ440" s="15"/>
      <c r="AR440" s="15"/>
      <c r="AS440" s="15"/>
      <c r="AT440" s="15"/>
      <c r="AU440" s="15"/>
      <c r="AV440" s="15"/>
      <c r="AW440" s="15"/>
      <c r="AX440" s="15"/>
    </row>
    <row r="441" spans="1:50" s="8" customFormat="1" ht="11.25" customHeight="1">
      <c r="A441" s="48" t="s">
        <v>45</v>
      </c>
      <c r="B441" s="35" t="s">
        <v>691</v>
      </c>
      <c r="C441" s="46" t="s">
        <v>692</v>
      </c>
      <c r="D441" s="47" t="s">
        <v>567</v>
      </c>
      <c r="E441" s="47" t="s">
        <v>30</v>
      </c>
      <c r="F441" s="47" t="s">
        <v>42</v>
      </c>
      <c r="G441" s="47">
        <v>20</v>
      </c>
      <c r="H441" s="47">
        <v>0.81</v>
      </c>
      <c r="I441" s="15"/>
      <c r="J441" s="15"/>
      <c r="K441" s="15" t="s">
        <v>35</v>
      </c>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c r="AO441" s="15"/>
      <c r="AP441" s="15"/>
      <c r="AQ441" s="15"/>
      <c r="AR441" s="15"/>
      <c r="AS441" s="15"/>
      <c r="AT441" s="15"/>
      <c r="AU441" s="15"/>
      <c r="AV441" s="15"/>
      <c r="AW441" s="15"/>
      <c r="AX441" s="15"/>
    </row>
    <row r="442" spans="1:50" s="8" customFormat="1" ht="11.25" customHeight="1">
      <c r="A442" s="48" t="s">
        <v>45</v>
      </c>
      <c r="B442" s="35" t="s">
        <v>693</v>
      </c>
      <c r="C442" s="46" t="s">
        <v>694</v>
      </c>
      <c r="D442" s="47" t="s">
        <v>567</v>
      </c>
      <c r="E442" s="47" t="s">
        <v>30</v>
      </c>
      <c r="F442" s="47" t="s">
        <v>31</v>
      </c>
      <c r="G442" s="47">
        <v>19.2</v>
      </c>
      <c r="H442" s="47">
        <v>0.81</v>
      </c>
      <c r="I442" s="15"/>
      <c r="J442" s="15"/>
      <c r="K442" s="15" t="s">
        <v>35</v>
      </c>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c r="AP442" s="15"/>
      <c r="AQ442" s="15"/>
      <c r="AR442" s="15"/>
      <c r="AS442" s="15"/>
      <c r="AT442" s="15"/>
      <c r="AU442" s="15"/>
      <c r="AV442" s="15"/>
      <c r="AW442" s="15"/>
      <c r="AX442" s="15"/>
    </row>
    <row r="443" spans="1:50" s="8" customFormat="1" ht="11.25" customHeight="1">
      <c r="A443" s="48" t="s">
        <v>45</v>
      </c>
      <c r="B443" s="35" t="s">
        <v>695</v>
      </c>
      <c r="C443" s="46" t="s">
        <v>696</v>
      </c>
      <c r="D443" s="47" t="s">
        <v>567</v>
      </c>
      <c r="E443" s="47" t="s">
        <v>30</v>
      </c>
      <c r="F443" s="47" t="s">
        <v>42</v>
      </c>
      <c r="G443" s="47">
        <v>18.899999999999999</v>
      </c>
      <c r="H443" s="47">
        <v>0.81</v>
      </c>
      <c r="I443" s="15"/>
      <c r="J443" s="15"/>
      <c r="K443" s="15" t="s">
        <v>35</v>
      </c>
      <c r="L443" s="15"/>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c r="AO443" s="15"/>
      <c r="AP443" s="15"/>
      <c r="AQ443" s="15"/>
      <c r="AR443" s="15"/>
      <c r="AS443" s="15"/>
      <c r="AT443" s="15"/>
      <c r="AU443" s="15"/>
      <c r="AV443" s="15"/>
      <c r="AW443" s="15"/>
      <c r="AX443" s="15"/>
    </row>
    <row r="444" spans="1:50" s="8" customFormat="1" ht="11.25" customHeight="1">
      <c r="A444" s="48" t="s">
        <v>45</v>
      </c>
      <c r="B444" s="35" t="s">
        <v>697</v>
      </c>
      <c r="C444" s="46" t="s">
        <v>698</v>
      </c>
      <c r="D444" s="47" t="s">
        <v>567</v>
      </c>
      <c r="E444" s="47" t="s">
        <v>30</v>
      </c>
      <c r="F444" s="47" t="s">
        <v>31</v>
      </c>
      <c r="G444" s="47">
        <v>18.8</v>
      </c>
      <c r="H444" s="47">
        <v>0.79</v>
      </c>
      <c r="I444" s="15"/>
      <c r="J444" s="15"/>
      <c r="K444" s="15" t="s">
        <v>35</v>
      </c>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c r="AP444" s="15"/>
      <c r="AQ444" s="15"/>
      <c r="AR444" s="15"/>
      <c r="AS444" s="15"/>
      <c r="AT444" s="15"/>
      <c r="AU444" s="15"/>
      <c r="AV444" s="15"/>
      <c r="AW444" s="15"/>
      <c r="AX444" s="15"/>
    </row>
    <row r="445" spans="1:50" s="8" customFormat="1" ht="11.25" customHeight="1">
      <c r="A445" s="48" t="s">
        <v>45</v>
      </c>
      <c r="B445" s="35" t="s">
        <v>699</v>
      </c>
      <c r="C445" s="46" t="s">
        <v>700</v>
      </c>
      <c r="D445" s="47" t="s">
        <v>567</v>
      </c>
      <c r="E445" s="47" t="s">
        <v>30</v>
      </c>
      <c r="F445" s="47" t="s">
        <v>141</v>
      </c>
      <c r="G445" s="47">
        <v>20.100000000000001</v>
      </c>
      <c r="H445" s="47">
        <v>0.8</v>
      </c>
      <c r="I445" s="15"/>
      <c r="J445" s="15"/>
      <c r="K445" s="15" t="s">
        <v>35</v>
      </c>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c r="AP445" s="15"/>
      <c r="AQ445" s="15"/>
      <c r="AR445" s="15"/>
      <c r="AS445" s="15"/>
      <c r="AT445" s="15"/>
      <c r="AU445" s="15"/>
      <c r="AV445" s="15"/>
      <c r="AW445" s="15"/>
      <c r="AX445" s="15"/>
    </row>
    <row r="446" spans="1:50" s="8" customFormat="1" ht="11.25" customHeight="1">
      <c r="A446" s="48" t="s">
        <v>45</v>
      </c>
      <c r="B446" s="35" t="s">
        <v>701</v>
      </c>
      <c r="C446" s="46" t="s">
        <v>702</v>
      </c>
      <c r="D446" s="47" t="s">
        <v>567</v>
      </c>
      <c r="E446" s="47" t="s">
        <v>30</v>
      </c>
      <c r="F446" s="47" t="s">
        <v>42</v>
      </c>
      <c r="G446" s="47">
        <v>22.3</v>
      </c>
      <c r="H446" s="47">
        <v>0.77</v>
      </c>
      <c r="I446" s="15"/>
      <c r="J446" s="15"/>
      <c r="K446" s="15" t="s">
        <v>35</v>
      </c>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c r="AP446" s="15"/>
      <c r="AQ446" s="15"/>
      <c r="AR446" s="15"/>
      <c r="AS446" s="15"/>
      <c r="AT446" s="15"/>
      <c r="AU446" s="15"/>
      <c r="AV446" s="15"/>
      <c r="AW446" s="15"/>
      <c r="AX446" s="15"/>
    </row>
    <row r="447" spans="1:50" s="8" customFormat="1" ht="11.25" customHeight="1">
      <c r="A447" s="48" t="s">
        <v>45</v>
      </c>
      <c r="B447" s="35" t="s">
        <v>703</v>
      </c>
      <c r="C447" s="46" t="s">
        <v>704</v>
      </c>
      <c r="D447" s="47" t="s">
        <v>567</v>
      </c>
      <c r="E447" s="47" t="s">
        <v>30</v>
      </c>
      <c r="F447" s="47" t="s">
        <v>31</v>
      </c>
      <c r="G447" s="47">
        <v>21.7</v>
      </c>
      <c r="H447" s="47">
        <v>0.76</v>
      </c>
      <c r="I447" s="15"/>
      <c r="J447" s="15"/>
      <c r="K447" s="15" t="s">
        <v>35</v>
      </c>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c r="AP447" s="15"/>
      <c r="AQ447" s="15"/>
      <c r="AR447" s="15"/>
      <c r="AS447" s="15"/>
      <c r="AT447" s="15"/>
      <c r="AU447" s="15"/>
      <c r="AV447" s="15"/>
      <c r="AW447" s="15"/>
      <c r="AX447" s="15"/>
    </row>
    <row r="448" spans="1:50" s="8" customFormat="1" ht="11.25" customHeight="1">
      <c r="A448" s="48" t="s">
        <v>45</v>
      </c>
      <c r="B448" s="35" t="s">
        <v>705</v>
      </c>
      <c r="C448" s="46" t="s">
        <v>706</v>
      </c>
      <c r="D448" s="47" t="s">
        <v>567</v>
      </c>
      <c r="E448" s="47" t="s">
        <v>30</v>
      </c>
      <c r="F448" s="47" t="s">
        <v>42</v>
      </c>
      <c r="G448" s="47">
        <v>20.9</v>
      </c>
      <c r="H448" s="47">
        <v>0.77</v>
      </c>
      <c r="I448" s="15"/>
      <c r="J448" s="15"/>
      <c r="K448" s="15" t="s">
        <v>35</v>
      </c>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c r="AP448" s="15"/>
      <c r="AQ448" s="15"/>
      <c r="AR448" s="15"/>
      <c r="AS448" s="15"/>
      <c r="AT448" s="15"/>
      <c r="AU448" s="15"/>
      <c r="AV448" s="15"/>
      <c r="AW448" s="15"/>
      <c r="AX448" s="15"/>
    </row>
    <row r="449" spans="1:50" s="8" customFormat="1" ht="11.25" customHeight="1">
      <c r="A449" s="48" t="s">
        <v>45</v>
      </c>
      <c r="B449" s="35" t="s">
        <v>707</v>
      </c>
      <c r="C449" s="46" t="s">
        <v>708</v>
      </c>
      <c r="D449" s="47" t="s">
        <v>567</v>
      </c>
      <c r="E449" s="47" t="s">
        <v>30</v>
      </c>
      <c r="F449" s="47" t="s">
        <v>31</v>
      </c>
      <c r="G449" s="47">
        <v>20.6</v>
      </c>
      <c r="H449" s="47">
        <v>0.76</v>
      </c>
      <c r="I449" s="15"/>
      <c r="J449" s="15"/>
      <c r="K449" s="15" t="s">
        <v>35</v>
      </c>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15"/>
      <c r="AQ449" s="15"/>
      <c r="AR449" s="15"/>
      <c r="AS449" s="15"/>
      <c r="AT449" s="15"/>
      <c r="AU449" s="15"/>
      <c r="AV449" s="15"/>
      <c r="AW449" s="15"/>
      <c r="AX449" s="15"/>
    </row>
    <row r="450" spans="1:50" s="8" customFormat="1" ht="11.25" customHeight="1">
      <c r="A450" s="48" t="s">
        <v>45</v>
      </c>
      <c r="B450" s="35" t="s">
        <v>709</v>
      </c>
      <c r="C450" s="46" t="s">
        <v>710</v>
      </c>
      <c r="D450" s="47" t="s">
        <v>567</v>
      </c>
      <c r="E450" s="47" t="s">
        <v>30</v>
      </c>
      <c r="F450" s="47" t="s">
        <v>141</v>
      </c>
      <c r="G450" s="47">
        <v>21.7</v>
      </c>
      <c r="H450" s="47">
        <v>0.77</v>
      </c>
      <c r="I450" s="15"/>
      <c r="J450" s="15"/>
      <c r="K450" s="15" t="s">
        <v>35</v>
      </c>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15"/>
      <c r="AQ450" s="15"/>
      <c r="AR450" s="15"/>
      <c r="AS450" s="15"/>
      <c r="AT450" s="15"/>
      <c r="AU450" s="15"/>
      <c r="AV450" s="15"/>
      <c r="AW450" s="15"/>
      <c r="AX450" s="15"/>
    </row>
    <row r="451" spans="1:50" s="8" customFormat="1" ht="11.25" customHeight="1">
      <c r="A451" s="48" t="s">
        <v>45</v>
      </c>
      <c r="B451" s="35" t="s">
        <v>711</v>
      </c>
      <c r="C451" s="46" t="s">
        <v>712</v>
      </c>
      <c r="D451" s="47" t="s">
        <v>567</v>
      </c>
      <c r="E451" s="47" t="s">
        <v>30</v>
      </c>
      <c r="F451" s="47" t="s">
        <v>141</v>
      </c>
      <c r="G451" s="47">
        <v>17.7</v>
      </c>
      <c r="H451" s="47">
        <v>0.83</v>
      </c>
      <c r="I451" s="15"/>
      <c r="J451" s="15"/>
      <c r="K451" s="15" t="s">
        <v>35</v>
      </c>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c r="AP451" s="15"/>
      <c r="AQ451" s="15"/>
      <c r="AR451" s="15"/>
      <c r="AS451" s="15"/>
      <c r="AT451" s="15"/>
      <c r="AU451" s="15"/>
      <c r="AV451" s="15"/>
      <c r="AW451" s="15"/>
      <c r="AX451" s="15"/>
    </row>
    <row r="452" spans="1:50" s="8" customFormat="1" ht="11.25" customHeight="1">
      <c r="A452" s="48" t="s">
        <v>45</v>
      </c>
      <c r="B452" s="35" t="s">
        <v>713</v>
      </c>
      <c r="C452" s="46" t="s">
        <v>714</v>
      </c>
      <c r="D452" s="47" t="s">
        <v>567</v>
      </c>
      <c r="E452" s="47" t="s">
        <v>30</v>
      </c>
      <c r="F452" s="47" t="s">
        <v>141</v>
      </c>
      <c r="G452" s="47">
        <v>19.5</v>
      </c>
      <c r="H452" s="47">
        <v>0.81</v>
      </c>
      <c r="I452" s="15"/>
      <c r="J452" s="15"/>
      <c r="K452" s="15" t="s">
        <v>35</v>
      </c>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15"/>
      <c r="AQ452" s="15"/>
      <c r="AR452" s="15"/>
      <c r="AS452" s="15"/>
      <c r="AT452" s="15"/>
      <c r="AU452" s="15"/>
      <c r="AV452" s="15"/>
      <c r="AW452" s="15"/>
      <c r="AX452" s="15"/>
    </row>
    <row r="453" spans="1:50" s="8" customFormat="1" ht="11.4" customHeight="1">
      <c r="A453" s="48" t="s">
        <v>45</v>
      </c>
      <c r="B453" s="35" t="s">
        <v>715</v>
      </c>
      <c r="C453" s="46" t="s">
        <v>716</v>
      </c>
      <c r="D453" s="47" t="s">
        <v>567</v>
      </c>
      <c r="E453" s="47" t="s">
        <v>30</v>
      </c>
      <c r="F453" s="47" t="s">
        <v>141</v>
      </c>
      <c r="G453" s="47">
        <v>18.399999999999999</v>
      </c>
      <c r="H453" s="47">
        <v>0.83</v>
      </c>
      <c r="I453" s="15"/>
      <c r="J453" s="15"/>
      <c r="K453" s="15" t="s">
        <v>30</v>
      </c>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15"/>
      <c r="AQ453" s="15"/>
      <c r="AR453" s="15"/>
      <c r="AS453" s="15"/>
      <c r="AT453" s="15"/>
      <c r="AU453" s="15"/>
      <c r="AV453" s="15"/>
      <c r="AW453" s="15"/>
      <c r="AX453" s="15"/>
    </row>
    <row r="454" spans="1:50" s="8" customFormat="1" ht="11.25" customHeight="1">
      <c r="A454" s="48" t="s">
        <v>45</v>
      </c>
      <c r="B454" s="35" t="s">
        <v>717</v>
      </c>
      <c r="C454" s="46" t="s">
        <v>718</v>
      </c>
      <c r="D454" s="47" t="s">
        <v>567</v>
      </c>
      <c r="E454" s="47" t="s">
        <v>30</v>
      </c>
      <c r="F454" s="47" t="s">
        <v>141</v>
      </c>
      <c r="G454" s="47">
        <v>22.3</v>
      </c>
      <c r="H454" s="47">
        <v>0.77</v>
      </c>
      <c r="I454" s="15"/>
      <c r="J454" s="15"/>
      <c r="K454" s="15" t="s">
        <v>35</v>
      </c>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15"/>
      <c r="AQ454" s="15"/>
      <c r="AR454" s="15"/>
      <c r="AS454" s="15"/>
      <c r="AT454" s="15"/>
      <c r="AU454" s="15"/>
      <c r="AV454" s="15"/>
      <c r="AW454" s="15"/>
      <c r="AX454" s="15"/>
    </row>
    <row r="455" spans="1:50" s="8" customFormat="1" ht="11.25" customHeight="1">
      <c r="A455" s="48" t="s">
        <v>45</v>
      </c>
      <c r="B455" s="35" t="s">
        <v>719</v>
      </c>
      <c r="C455" s="46" t="s">
        <v>720</v>
      </c>
      <c r="D455" s="47" t="s">
        <v>567</v>
      </c>
      <c r="E455" s="47" t="s">
        <v>30</v>
      </c>
      <c r="F455" s="47" t="s">
        <v>141</v>
      </c>
      <c r="G455" s="47">
        <v>21.1</v>
      </c>
      <c r="H455" s="47">
        <v>0.8</v>
      </c>
      <c r="I455" s="15"/>
      <c r="J455" s="15"/>
      <c r="K455" s="15" t="s">
        <v>35</v>
      </c>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c r="AP455" s="15"/>
      <c r="AQ455" s="15"/>
      <c r="AR455" s="15"/>
      <c r="AS455" s="15"/>
      <c r="AT455" s="15"/>
      <c r="AU455" s="15"/>
      <c r="AV455" s="15"/>
      <c r="AW455" s="15"/>
      <c r="AX455" s="15"/>
    </row>
    <row r="456" spans="1:50" s="8" customFormat="1" ht="11.25" customHeight="1">
      <c r="A456" s="48" t="s">
        <v>45</v>
      </c>
      <c r="B456" s="35" t="s">
        <v>721</v>
      </c>
      <c r="C456" s="46" t="s">
        <v>722</v>
      </c>
      <c r="D456" s="47" t="s">
        <v>627</v>
      </c>
      <c r="E456" s="47" t="s">
        <v>30</v>
      </c>
      <c r="F456" s="47" t="s">
        <v>31</v>
      </c>
      <c r="G456" s="47">
        <v>17.600000000000001</v>
      </c>
      <c r="H456" s="47">
        <v>0.73</v>
      </c>
      <c r="I456" s="15"/>
      <c r="J456" s="15"/>
      <c r="K456" s="15" t="s">
        <v>35</v>
      </c>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15"/>
      <c r="AQ456" s="15"/>
      <c r="AR456" s="15"/>
      <c r="AS456" s="15"/>
      <c r="AT456" s="15"/>
      <c r="AU456" s="15"/>
      <c r="AV456" s="15"/>
      <c r="AW456" s="15"/>
      <c r="AX456" s="15"/>
    </row>
    <row r="457" spans="1:50" s="8" customFormat="1" ht="11.25" customHeight="1">
      <c r="A457" s="48" t="s">
        <v>45</v>
      </c>
      <c r="B457" s="35" t="s">
        <v>723</v>
      </c>
      <c r="C457" s="46" t="s">
        <v>724</v>
      </c>
      <c r="D457" s="47" t="s">
        <v>627</v>
      </c>
      <c r="E457" s="47" t="s">
        <v>30</v>
      </c>
      <c r="F457" s="47" t="s">
        <v>31</v>
      </c>
      <c r="G457" s="47">
        <v>19.100000000000001</v>
      </c>
      <c r="H457" s="47">
        <v>0.74</v>
      </c>
      <c r="I457" s="15"/>
      <c r="J457" s="15"/>
      <c r="K457" s="15" t="s">
        <v>35</v>
      </c>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c r="AP457" s="15"/>
      <c r="AQ457" s="15"/>
      <c r="AR457" s="15"/>
      <c r="AS457" s="15"/>
      <c r="AT457" s="15"/>
      <c r="AU457" s="15"/>
      <c r="AV457" s="15"/>
      <c r="AW457" s="15"/>
      <c r="AX457" s="15"/>
    </row>
    <row r="458" spans="1:50" s="8" customFormat="1" ht="11.25" customHeight="1">
      <c r="A458" s="48" t="s">
        <v>45</v>
      </c>
      <c r="B458" s="35" t="s">
        <v>725</v>
      </c>
      <c r="C458" s="46" t="s">
        <v>726</v>
      </c>
      <c r="D458" s="47" t="s">
        <v>627</v>
      </c>
      <c r="E458" s="47" t="s">
        <v>30</v>
      </c>
      <c r="F458" s="47" t="s">
        <v>31</v>
      </c>
      <c r="G458" s="47">
        <v>21.1</v>
      </c>
      <c r="H458" s="47">
        <v>0.76</v>
      </c>
      <c r="I458" s="15"/>
      <c r="J458" s="15"/>
      <c r="K458" s="15" t="s">
        <v>35</v>
      </c>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c r="AP458" s="15"/>
      <c r="AQ458" s="15"/>
      <c r="AR458" s="15"/>
      <c r="AS458" s="15"/>
      <c r="AT458" s="15"/>
      <c r="AU458" s="15"/>
      <c r="AV458" s="15"/>
      <c r="AW458" s="15"/>
      <c r="AX458" s="15"/>
    </row>
    <row r="459" spans="1:50" s="8" customFormat="1" ht="10.5" customHeight="1">
      <c r="A459" s="48" t="s">
        <v>45</v>
      </c>
      <c r="B459" s="35" t="s">
        <v>727</v>
      </c>
      <c r="C459" s="46" t="s">
        <v>728</v>
      </c>
      <c r="D459" s="47" t="s">
        <v>627</v>
      </c>
      <c r="E459" s="47" t="s">
        <v>30</v>
      </c>
      <c r="F459" s="47" t="s">
        <v>31</v>
      </c>
      <c r="G459" s="47">
        <v>20.7</v>
      </c>
      <c r="H459" s="47">
        <v>0.76</v>
      </c>
      <c r="I459" s="15"/>
      <c r="J459" s="15"/>
      <c r="K459" s="15" t="s">
        <v>35</v>
      </c>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c r="AP459" s="15"/>
      <c r="AQ459" s="15"/>
      <c r="AR459" s="15"/>
      <c r="AS459" s="15"/>
      <c r="AT459" s="15"/>
      <c r="AU459" s="15"/>
      <c r="AV459" s="15"/>
      <c r="AW459" s="15"/>
      <c r="AX459" s="15"/>
    </row>
    <row r="460" spans="1:50" s="8" customFormat="1" ht="11.25" customHeight="1">
      <c r="A460" s="48" t="s">
        <v>496</v>
      </c>
      <c r="B460" s="35" t="s">
        <v>729</v>
      </c>
      <c r="C460" s="46" t="s">
        <v>730</v>
      </c>
      <c r="D460" s="47" t="s">
        <v>567</v>
      </c>
      <c r="E460" s="47" t="s">
        <v>30</v>
      </c>
      <c r="F460" s="47" t="s">
        <v>141</v>
      </c>
      <c r="G460" s="47">
        <v>18.899999999999999</v>
      </c>
      <c r="H460" s="47">
        <v>0.83</v>
      </c>
      <c r="I460" s="15"/>
      <c r="J460" s="15"/>
      <c r="K460" s="15" t="s">
        <v>35</v>
      </c>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15"/>
      <c r="AQ460" s="15"/>
      <c r="AR460" s="15"/>
      <c r="AS460" s="15"/>
      <c r="AT460" s="15"/>
      <c r="AU460" s="15"/>
      <c r="AV460" s="15"/>
      <c r="AW460" s="15"/>
      <c r="AX460" s="15"/>
    </row>
    <row r="461" spans="1:50" s="8" customFormat="1" ht="11.25" customHeight="1">
      <c r="A461" s="48" t="s">
        <v>496</v>
      </c>
      <c r="B461" s="35" t="s">
        <v>731</v>
      </c>
      <c r="C461" s="46" t="s">
        <v>732</v>
      </c>
      <c r="D461" s="47" t="s">
        <v>567</v>
      </c>
      <c r="E461" s="47" t="s">
        <v>30</v>
      </c>
      <c r="F461" s="47" t="s">
        <v>141</v>
      </c>
      <c r="G461" s="47">
        <v>20.3</v>
      </c>
      <c r="H461" s="47">
        <v>0.77</v>
      </c>
      <c r="I461" s="15"/>
      <c r="J461" s="15"/>
      <c r="K461" s="15" t="s">
        <v>35</v>
      </c>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c r="AP461" s="15"/>
      <c r="AQ461" s="15"/>
      <c r="AR461" s="15"/>
      <c r="AS461" s="15"/>
      <c r="AT461" s="15"/>
      <c r="AU461" s="15"/>
      <c r="AV461" s="15"/>
      <c r="AW461" s="15"/>
      <c r="AX461" s="15"/>
    </row>
    <row r="462" spans="1:50" s="8" customFormat="1" ht="11.25" customHeight="1">
      <c r="A462" s="48" t="s">
        <v>496</v>
      </c>
      <c r="B462" s="35" t="s">
        <v>733</v>
      </c>
      <c r="C462" s="46" t="s">
        <v>734</v>
      </c>
      <c r="D462" s="47" t="s">
        <v>567</v>
      </c>
      <c r="E462" s="47" t="s">
        <v>30</v>
      </c>
      <c r="F462" s="47" t="s">
        <v>42</v>
      </c>
      <c r="G462" s="47">
        <v>18.5</v>
      </c>
      <c r="H462" s="47">
        <v>0.84</v>
      </c>
      <c r="I462" s="15"/>
      <c r="J462" s="15"/>
      <c r="K462" s="15" t="s">
        <v>35</v>
      </c>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15"/>
      <c r="AQ462" s="15"/>
      <c r="AR462" s="15"/>
      <c r="AS462" s="15"/>
      <c r="AT462" s="15"/>
      <c r="AU462" s="15"/>
      <c r="AV462" s="15"/>
      <c r="AW462" s="15"/>
      <c r="AX462" s="15"/>
    </row>
    <row r="463" spans="1:50" s="8" customFormat="1" ht="11.25" customHeight="1">
      <c r="A463" s="48" t="s">
        <v>496</v>
      </c>
      <c r="B463" s="35" t="s">
        <v>735</v>
      </c>
      <c r="C463" s="46" t="s">
        <v>736</v>
      </c>
      <c r="D463" s="47" t="s">
        <v>567</v>
      </c>
      <c r="E463" s="47" t="s">
        <v>30</v>
      </c>
      <c r="F463" s="47" t="s">
        <v>42</v>
      </c>
      <c r="G463" s="47">
        <v>21.1</v>
      </c>
      <c r="H463" s="47">
        <v>0.75</v>
      </c>
      <c r="I463" s="15"/>
      <c r="J463" s="15"/>
      <c r="K463" s="15" t="s">
        <v>35</v>
      </c>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c r="AP463" s="15"/>
      <c r="AQ463" s="15"/>
      <c r="AR463" s="15"/>
      <c r="AS463" s="15"/>
      <c r="AT463" s="15"/>
      <c r="AU463" s="15"/>
      <c r="AV463" s="15"/>
      <c r="AW463" s="15"/>
      <c r="AX463" s="15"/>
    </row>
    <row r="464" spans="1:50" s="8" customFormat="1" ht="11.25" customHeight="1">
      <c r="A464" s="48" t="s">
        <v>496</v>
      </c>
      <c r="B464" s="35" t="s">
        <v>737</v>
      </c>
      <c r="C464" s="46" t="s">
        <v>738</v>
      </c>
      <c r="D464" s="47" t="s">
        <v>627</v>
      </c>
      <c r="E464" s="47" t="s">
        <v>30</v>
      </c>
      <c r="F464" s="47" t="s">
        <v>141</v>
      </c>
      <c r="G464" s="47">
        <v>19.600000000000001</v>
      </c>
      <c r="H464" s="47">
        <v>0.83</v>
      </c>
      <c r="I464" s="15"/>
      <c r="J464" s="15"/>
      <c r="K464" s="15" t="s">
        <v>35</v>
      </c>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c r="AP464" s="15"/>
      <c r="AQ464" s="15"/>
      <c r="AR464" s="15"/>
      <c r="AS464" s="15"/>
      <c r="AT464" s="15"/>
      <c r="AU464" s="15"/>
      <c r="AV464" s="15"/>
      <c r="AW464" s="15"/>
      <c r="AX464" s="15"/>
    </row>
    <row r="465" spans="1:50" s="8" customFormat="1" ht="11.25" customHeight="1">
      <c r="A465" s="48" t="s">
        <v>164</v>
      </c>
      <c r="B465" s="35" t="s">
        <v>739</v>
      </c>
      <c r="C465" s="46" t="s">
        <v>740</v>
      </c>
      <c r="D465" s="47" t="s">
        <v>567</v>
      </c>
      <c r="E465" s="47" t="s">
        <v>30</v>
      </c>
      <c r="F465" s="47" t="s">
        <v>141</v>
      </c>
      <c r="G465" s="47">
        <v>19.399999999999999</v>
      </c>
      <c r="H465" s="47">
        <v>0.8</v>
      </c>
      <c r="I465" s="15"/>
      <c r="J465" s="15"/>
      <c r="K465" s="15" t="s">
        <v>35</v>
      </c>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c r="AP465" s="15"/>
      <c r="AQ465" s="15"/>
      <c r="AR465" s="15"/>
      <c r="AS465" s="15"/>
      <c r="AT465" s="15"/>
      <c r="AU465" s="15"/>
      <c r="AV465" s="15"/>
      <c r="AW465" s="15"/>
      <c r="AX465" s="15"/>
    </row>
    <row r="466" spans="1:50" s="8" customFormat="1" ht="11.25" customHeight="1">
      <c r="A466" s="48" t="s">
        <v>164</v>
      </c>
      <c r="B466" s="35" t="s">
        <v>741</v>
      </c>
      <c r="C466" s="46" t="s">
        <v>742</v>
      </c>
      <c r="D466" s="47" t="s">
        <v>567</v>
      </c>
      <c r="E466" s="47" t="s">
        <v>30</v>
      </c>
      <c r="F466" s="47" t="s">
        <v>141</v>
      </c>
      <c r="G466" s="47">
        <v>22</v>
      </c>
      <c r="H466" s="47">
        <v>0.78</v>
      </c>
      <c r="I466" s="15"/>
      <c r="J466" s="15"/>
      <c r="K466" s="15" t="s">
        <v>35</v>
      </c>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15"/>
      <c r="AQ466" s="15"/>
      <c r="AR466" s="15"/>
      <c r="AS466" s="15"/>
      <c r="AT466" s="15"/>
      <c r="AU466" s="15"/>
      <c r="AV466" s="15"/>
      <c r="AW466" s="15"/>
      <c r="AX466" s="15"/>
    </row>
    <row r="467" spans="1:50" s="8" customFormat="1" ht="11.25" customHeight="1">
      <c r="A467" s="48" t="s">
        <v>54</v>
      </c>
      <c r="B467" s="35" t="s">
        <v>743</v>
      </c>
      <c r="C467" s="46" t="s">
        <v>744</v>
      </c>
      <c r="D467" s="47" t="s">
        <v>567</v>
      </c>
      <c r="E467" s="47" t="s">
        <v>30</v>
      </c>
      <c r="F467" s="47" t="s">
        <v>42</v>
      </c>
      <c r="G467" s="47">
        <v>18.100000000000001</v>
      </c>
      <c r="H467" s="47">
        <v>0.77</v>
      </c>
      <c r="I467" s="15"/>
      <c r="J467" s="15"/>
      <c r="K467" s="15" t="s">
        <v>35</v>
      </c>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c r="AP467" s="15"/>
      <c r="AQ467" s="15"/>
      <c r="AR467" s="15"/>
      <c r="AS467" s="15"/>
      <c r="AT467" s="15"/>
      <c r="AU467" s="15"/>
      <c r="AV467" s="15"/>
      <c r="AW467" s="15"/>
      <c r="AX467" s="15"/>
    </row>
    <row r="468" spans="1:50" s="8" customFormat="1" ht="11.25" customHeight="1">
      <c r="A468" s="48" t="s">
        <v>76</v>
      </c>
      <c r="B468" s="35" t="s">
        <v>745</v>
      </c>
      <c r="C468" s="46" t="s">
        <v>746</v>
      </c>
      <c r="D468" s="47" t="s">
        <v>567</v>
      </c>
      <c r="E468" s="47" t="s">
        <v>30</v>
      </c>
      <c r="F468" s="47" t="s">
        <v>42</v>
      </c>
      <c r="G468" s="47">
        <v>17.8</v>
      </c>
      <c r="H468" s="47">
        <v>0.8</v>
      </c>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15"/>
      <c r="AQ468" s="15"/>
      <c r="AR468" s="15"/>
      <c r="AS468" s="15"/>
      <c r="AT468" s="15"/>
      <c r="AU468" s="15"/>
      <c r="AV468" s="15"/>
      <c r="AW468" s="15"/>
      <c r="AX468" s="15"/>
    </row>
    <row r="469" spans="1:50" s="8" customFormat="1">
      <c r="A469" s="48" t="s">
        <v>76</v>
      </c>
      <c r="B469" s="35" t="s">
        <v>747</v>
      </c>
      <c r="C469" s="46" t="s">
        <v>748</v>
      </c>
      <c r="D469" s="47" t="s">
        <v>567</v>
      </c>
      <c r="E469" s="47" t="s">
        <v>30</v>
      </c>
      <c r="F469" s="47" t="s">
        <v>141</v>
      </c>
      <c r="G469" s="47">
        <v>22.4</v>
      </c>
      <c r="H469" s="47">
        <v>0.72</v>
      </c>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c r="AP469" s="15"/>
      <c r="AQ469" s="15"/>
      <c r="AR469" s="15"/>
      <c r="AS469" s="15"/>
      <c r="AT469" s="15"/>
      <c r="AU469" s="15"/>
      <c r="AV469" s="15"/>
      <c r="AW469" s="15"/>
      <c r="AX469" s="15"/>
    </row>
    <row r="470" spans="1:50" s="8" customFormat="1" ht="11.25" customHeight="1">
      <c r="A470" s="48" t="s">
        <v>76</v>
      </c>
      <c r="B470" s="35" t="s">
        <v>749</v>
      </c>
      <c r="C470" s="46" t="s">
        <v>750</v>
      </c>
      <c r="D470" s="47" t="s">
        <v>567</v>
      </c>
      <c r="E470" s="47" t="s">
        <v>30</v>
      </c>
      <c r="F470" s="47" t="s">
        <v>141</v>
      </c>
      <c r="G470" s="47">
        <v>18.899999999999999</v>
      </c>
      <c r="H470" s="47">
        <v>0.81</v>
      </c>
      <c r="I470" s="15"/>
      <c r="J470" s="15"/>
      <c r="K470" s="15" t="s">
        <v>63</v>
      </c>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15"/>
      <c r="AQ470" s="15"/>
      <c r="AR470" s="15"/>
      <c r="AS470" s="15"/>
      <c r="AT470" s="15"/>
      <c r="AU470" s="15"/>
      <c r="AV470" s="15"/>
      <c r="AW470" s="15"/>
      <c r="AX470" s="15"/>
    </row>
    <row r="471" spans="1:50" s="8" customFormat="1" ht="11.25" customHeight="1">
      <c r="A471" s="48" t="s">
        <v>76</v>
      </c>
      <c r="B471" s="35" t="s">
        <v>751</v>
      </c>
      <c r="C471" s="46" t="s">
        <v>752</v>
      </c>
      <c r="D471" s="47" t="s">
        <v>567</v>
      </c>
      <c r="E471" s="47" t="s">
        <v>30</v>
      </c>
      <c r="F471" s="47" t="s">
        <v>141</v>
      </c>
      <c r="G471" s="47">
        <v>20.5</v>
      </c>
      <c r="H471" s="47">
        <v>0.77</v>
      </c>
      <c r="I471" s="15"/>
      <c r="J471" s="15"/>
      <c r="K471" s="15" t="s">
        <v>35</v>
      </c>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c r="AP471" s="15"/>
      <c r="AQ471" s="15"/>
      <c r="AR471" s="15"/>
      <c r="AS471" s="15"/>
      <c r="AT471" s="15"/>
      <c r="AU471" s="15"/>
      <c r="AV471" s="15"/>
      <c r="AW471" s="15"/>
      <c r="AX471" s="15"/>
    </row>
    <row r="472" spans="1:50" s="8" customFormat="1" ht="11.25" customHeight="1">
      <c r="A472" s="48" t="s">
        <v>76</v>
      </c>
      <c r="B472" s="35" t="s">
        <v>753</v>
      </c>
      <c r="C472" s="46" t="s">
        <v>754</v>
      </c>
      <c r="D472" s="47" t="s">
        <v>567</v>
      </c>
      <c r="E472" s="47" t="s">
        <v>30</v>
      </c>
      <c r="F472" s="47" t="s">
        <v>42</v>
      </c>
      <c r="G472" s="47">
        <v>17.7</v>
      </c>
      <c r="H472" s="47">
        <v>0.81</v>
      </c>
      <c r="I472" s="15"/>
      <c r="J472" s="15"/>
      <c r="K472" s="15" t="s">
        <v>35</v>
      </c>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15"/>
      <c r="AQ472" s="15"/>
      <c r="AR472" s="15"/>
      <c r="AS472" s="15"/>
      <c r="AT472" s="15"/>
      <c r="AU472" s="15"/>
      <c r="AV472" s="15"/>
      <c r="AW472" s="15"/>
      <c r="AX472" s="15"/>
    </row>
    <row r="473" spans="1:50" s="8" customFormat="1" ht="11.25" customHeight="1">
      <c r="A473" s="48" t="s">
        <v>76</v>
      </c>
      <c r="B473" s="35" t="s">
        <v>755</v>
      </c>
      <c r="C473" s="46" t="s">
        <v>756</v>
      </c>
      <c r="D473" s="47" t="s">
        <v>658</v>
      </c>
      <c r="E473" s="47" t="s">
        <v>30</v>
      </c>
      <c r="F473" s="47" t="s">
        <v>42</v>
      </c>
      <c r="G473" s="47">
        <v>18.5</v>
      </c>
      <c r="H473" s="47">
        <v>0.75</v>
      </c>
      <c r="I473" s="15"/>
      <c r="J473" s="15"/>
      <c r="K473" s="15" t="s">
        <v>35</v>
      </c>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c r="AP473" s="15"/>
      <c r="AQ473" s="15"/>
      <c r="AR473" s="15"/>
      <c r="AS473" s="15"/>
      <c r="AT473" s="15"/>
      <c r="AU473" s="15"/>
      <c r="AV473" s="15"/>
      <c r="AW473" s="15"/>
      <c r="AX473" s="15"/>
    </row>
    <row r="474" spans="1:50" s="8" customFormat="1" ht="11.25" customHeight="1">
      <c r="A474" s="48" t="s">
        <v>76</v>
      </c>
      <c r="B474" s="35" t="s">
        <v>757</v>
      </c>
      <c r="C474" s="46" t="s">
        <v>758</v>
      </c>
      <c r="D474" s="47" t="s">
        <v>658</v>
      </c>
      <c r="E474" s="47" t="s">
        <v>30</v>
      </c>
      <c r="F474" s="47" t="s">
        <v>42</v>
      </c>
      <c r="G474" s="47">
        <v>19.3</v>
      </c>
      <c r="H474" s="47">
        <v>0.76</v>
      </c>
      <c r="I474" s="15"/>
      <c r="J474" s="15"/>
      <c r="K474" s="15" t="s">
        <v>35</v>
      </c>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15"/>
      <c r="AQ474" s="15"/>
      <c r="AR474" s="15"/>
      <c r="AS474" s="15"/>
      <c r="AT474" s="15"/>
      <c r="AU474" s="15"/>
      <c r="AV474" s="15"/>
      <c r="AW474" s="15"/>
      <c r="AX474" s="15"/>
    </row>
    <row r="475" spans="1:50" s="8" customFormat="1" ht="11.25" customHeight="1">
      <c r="A475" s="48" t="s">
        <v>76</v>
      </c>
      <c r="B475" s="35" t="s">
        <v>759</v>
      </c>
      <c r="C475" s="46" t="s">
        <v>760</v>
      </c>
      <c r="D475" s="47" t="s">
        <v>658</v>
      </c>
      <c r="E475" s="47" t="s">
        <v>30</v>
      </c>
      <c r="F475" s="47" t="s">
        <v>42</v>
      </c>
      <c r="G475" s="47">
        <v>19.100000000000001</v>
      </c>
      <c r="H475" s="47">
        <v>0.8</v>
      </c>
      <c r="I475" s="15"/>
      <c r="J475" s="15"/>
      <c r="K475" s="15" t="s">
        <v>35</v>
      </c>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c r="AP475" s="15"/>
      <c r="AQ475" s="15"/>
      <c r="AR475" s="15"/>
      <c r="AS475" s="15"/>
      <c r="AT475" s="15"/>
      <c r="AU475" s="15"/>
      <c r="AV475" s="15"/>
      <c r="AW475" s="15"/>
      <c r="AX475" s="15"/>
    </row>
    <row r="476" spans="1:50" s="8" customFormat="1" ht="11.25" customHeight="1">
      <c r="A476" s="48" t="s">
        <v>76</v>
      </c>
      <c r="B476" s="35" t="s">
        <v>761</v>
      </c>
      <c r="C476" s="46" t="s">
        <v>762</v>
      </c>
      <c r="D476" s="47" t="s">
        <v>658</v>
      </c>
      <c r="E476" s="47" t="s">
        <v>30</v>
      </c>
      <c r="F476" s="47" t="s">
        <v>42</v>
      </c>
      <c r="G476" s="47">
        <v>20.6</v>
      </c>
      <c r="H476" s="47">
        <v>0.76</v>
      </c>
      <c r="I476" s="15"/>
      <c r="J476" s="15"/>
      <c r="K476" s="15" t="s">
        <v>35</v>
      </c>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15"/>
      <c r="AQ476" s="15"/>
      <c r="AR476" s="15"/>
      <c r="AS476" s="15"/>
      <c r="AT476" s="15"/>
      <c r="AU476" s="15"/>
      <c r="AV476" s="15"/>
      <c r="AW476" s="15"/>
      <c r="AX476" s="15"/>
    </row>
    <row r="477" spans="1:50" s="8" customFormat="1" ht="11.25" customHeight="1">
      <c r="A477" s="48" t="s">
        <v>76</v>
      </c>
      <c r="B477" s="35" t="s">
        <v>763</v>
      </c>
      <c r="C477" s="46" t="s">
        <v>764</v>
      </c>
      <c r="D477" s="47" t="s">
        <v>658</v>
      </c>
      <c r="E477" s="47" t="s">
        <v>30</v>
      </c>
      <c r="F477" s="47" t="s">
        <v>42</v>
      </c>
      <c r="G477" s="47">
        <v>20.399999999999999</v>
      </c>
      <c r="H477" s="47">
        <v>0.72</v>
      </c>
      <c r="I477" s="15"/>
      <c r="J477" s="15"/>
      <c r="K477" s="15" t="s">
        <v>35</v>
      </c>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c r="AP477" s="15"/>
      <c r="AQ477" s="15"/>
      <c r="AR477" s="15"/>
      <c r="AS477" s="15"/>
      <c r="AT477" s="15"/>
      <c r="AU477" s="15"/>
      <c r="AV477" s="15"/>
      <c r="AW477" s="15"/>
      <c r="AX477" s="15"/>
    </row>
    <row r="478" spans="1:50" s="8" customFormat="1" ht="11.25" customHeight="1">
      <c r="A478" s="48" t="s">
        <v>79</v>
      </c>
      <c r="B478" s="35" t="s">
        <v>765</v>
      </c>
      <c r="C478" s="46">
        <v>954290</v>
      </c>
      <c r="D478" s="47" t="s">
        <v>567</v>
      </c>
      <c r="E478" s="47" t="s">
        <v>30</v>
      </c>
      <c r="F478" s="47" t="s">
        <v>42</v>
      </c>
      <c r="G478" s="47">
        <v>20.6</v>
      </c>
      <c r="H478" s="47">
        <v>0.79</v>
      </c>
      <c r="I478" s="15"/>
      <c r="J478" s="15"/>
      <c r="K478" s="15" t="s">
        <v>35</v>
      </c>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15"/>
      <c r="AQ478" s="15"/>
      <c r="AR478" s="15"/>
      <c r="AS478" s="15"/>
      <c r="AT478" s="15"/>
      <c r="AU478" s="15"/>
      <c r="AV478" s="15"/>
      <c r="AW478" s="15"/>
      <c r="AX478" s="15"/>
    </row>
    <row r="479" spans="1:50" s="8" customFormat="1" ht="11.25" customHeight="1">
      <c r="A479" s="48" t="s">
        <v>79</v>
      </c>
      <c r="B479" s="35" t="s">
        <v>766</v>
      </c>
      <c r="C479" s="46">
        <v>954335</v>
      </c>
      <c r="D479" s="47" t="s">
        <v>567</v>
      </c>
      <c r="E479" s="47" t="s">
        <v>30</v>
      </c>
      <c r="F479" s="47" t="s">
        <v>42</v>
      </c>
      <c r="G479" s="47">
        <v>21.8</v>
      </c>
      <c r="H479" s="47">
        <v>0.73</v>
      </c>
      <c r="I479" s="15"/>
      <c r="J479" s="15"/>
      <c r="K479" s="15" t="s">
        <v>35</v>
      </c>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c r="AP479" s="15"/>
      <c r="AQ479" s="15"/>
      <c r="AR479" s="15"/>
      <c r="AS479" s="15"/>
      <c r="AT479" s="15"/>
      <c r="AU479" s="15"/>
      <c r="AV479" s="15"/>
      <c r="AW479" s="15"/>
      <c r="AX479" s="15"/>
    </row>
    <row r="480" spans="1:50" s="8" customFormat="1" ht="11.25" customHeight="1">
      <c r="A480" s="48" t="s">
        <v>79</v>
      </c>
      <c r="B480" s="35" t="s">
        <v>767</v>
      </c>
      <c r="C480" s="46">
        <v>954350</v>
      </c>
      <c r="D480" s="47" t="s">
        <v>567</v>
      </c>
      <c r="E480" s="47" t="s">
        <v>30</v>
      </c>
      <c r="F480" s="47" t="s">
        <v>42</v>
      </c>
      <c r="G480" s="47">
        <v>18.899999999999999</v>
      </c>
      <c r="H480" s="47">
        <v>0.83</v>
      </c>
      <c r="I480" s="15"/>
      <c r="J480" s="15"/>
      <c r="K480" s="15" t="s">
        <v>35</v>
      </c>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15"/>
      <c r="AQ480" s="15"/>
      <c r="AR480" s="15"/>
      <c r="AS480" s="15"/>
      <c r="AT480" s="15"/>
      <c r="AU480" s="15"/>
      <c r="AV480" s="15"/>
      <c r="AW480" s="15"/>
      <c r="AX480" s="15"/>
    </row>
    <row r="481" spans="1:50" s="8" customFormat="1" ht="11.25" customHeight="1">
      <c r="A481" s="48" t="s">
        <v>79</v>
      </c>
      <c r="B481" s="35" t="s">
        <v>768</v>
      </c>
      <c r="C481" s="46">
        <v>954430</v>
      </c>
      <c r="D481" s="47" t="s">
        <v>567</v>
      </c>
      <c r="E481" s="47" t="s">
        <v>30</v>
      </c>
      <c r="F481" s="47" t="s">
        <v>141</v>
      </c>
      <c r="G481" s="47">
        <v>20.6</v>
      </c>
      <c r="H481" s="47">
        <v>0.75</v>
      </c>
      <c r="I481" s="15"/>
      <c r="J481" s="15"/>
      <c r="K481" s="15" t="s">
        <v>35</v>
      </c>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c r="AP481" s="15"/>
      <c r="AQ481" s="15"/>
      <c r="AR481" s="15"/>
      <c r="AS481" s="15"/>
      <c r="AT481" s="15"/>
      <c r="AU481" s="15"/>
      <c r="AV481" s="15"/>
      <c r="AW481" s="15"/>
      <c r="AX481" s="15"/>
    </row>
    <row r="482" spans="1:50" s="8" customFormat="1" ht="11.25" customHeight="1">
      <c r="A482" s="48" t="s">
        <v>79</v>
      </c>
      <c r="B482" s="35" t="s">
        <v>769</v>
      </c>
      <c r="C482" s="46">
        <v>954440</v>
      </c>
      <c r="D482" s="47" t="s">
        <v>567</v>
      </c>
      <c r="E482" s="47" t="s">
        <v>30</v>
      </c>
      <c r="F482" s="47" t="s">
        <v>141</v>
      </c>
      <c r="G482" s="47">
        <v>19.5</v>
      </c>
      <c r="H482" s="47">
        <v>0.78</v>
      </c>
      <c r="I482" s="15"/>
      <c r="J482" s="15"/>
      <c r="K482" s="15" t="s">
        <v>35</v>
      </c>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15"/>
      <c r="AQ482" s="15"/>
      <c r="AR482" s="15"/>
      <c r="AS482" s="15"/>
      <c r="AT482" s="15"/>
      <c r="AU482" s="15"/>
      <c r="AV482" s="15"/>
      <c r="AW482" s="15"/>
      <c r="AX482" s="15"/>
    </row>
    <row r="483" spans="1:50" s="8" customFormat="1" ht="11.25" customHeight="1">
      <c r="A483" s="48" t="s">
        <v>79</v>
      </c>
      <c r="B483" s="35" t="s">
        <v>770</v>
      </c>
      <c r="C483" s="46" t="s">
        <v>771</v>
      </c>
      <c r="D483" s="47" t="s">
        <v>567</v>
      </c>
      <c r="E483" s="47" t="s">
        <v>30</v>
      </c>
      <c r="F483" s="47" t="s">
        <v>42</v>
      </c>
      <c r="G483" s="47">
        <v>20.6</v>
      </c>
      <c r="H483" s="47">
        <v>0.76</v>
      </c>
      <c r="I483" s="15"/>
      <c r="J483" s="15"/>
      <c r="K483" s="15" t="s">
        <v>35</v>
      </c>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c r="AP483" s="15"/>
      <c r="AQ483" s="15"/>
      <c r="AR483" s="15"/>
      <c r="AS483" s="15"/>
      <c r="AT483" s="15"/>
      <c r="AU483" s="15"/>
      <c r="AV483" s="15"/>
      <c r="AW483" s="15"/>
      <c r="AX483" s="15"/>
    </row>
    <row r="484" spans="1:50" s="8" customFormat="1" ht="11.25" customHeight="1">
      <c r="A484" s="48" t="s">
        <v>79</v>
      </c>
      <c r="B484" s="35" t="s">
        <v>772</v>
      </c>
      <c r="C484" s="46" t="s">
        <v>773</v>
      </c>
      <c r="D484" s="47" t="s">
        <v>567</v>
      </c>
      <c r="E484" s="47" t="s">
        <v>30</v>
      </c>
      <c r="F484" s="47" t="s">
        <v>42</v>
      </c>
      <c r="G484" s="47">
        <v>22.7</v>
      </c>
      <c r="H484" s="47">
        <v>0.7</v>
      </c>
      <c r="I484" s="15"/>
      <c r="J484" s="15"/>
      <c r="K484" s="15" t="s">
        <v>35</v>
      </c>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c r="AP484" s="15"/>
      <c r="AQ484" s="15"/>
      <c r="AR484" s="15"/>
      <c r="AS484" s="15"/>
      <c r="AT484" s="15"/>
      <c r="AU484" s="15"/>
      <c r="AV484" s="15"/>
      <c r="AW484" s="15"/>
      <c r="AX484" s="15"/>
    </row>
    <row r="485" spans="1:50" s="8" customFormat="1" ht="11.25" customHeight="1">
      <c r="A485" s="49" t="s">
        <v>62</v>
      </c>
      <c r="B485" s="11"/>
      <c r="C485" s="6"/>
      <c r="D485" s="6"/>
      <c r="E485" s="6"/>
      <c r="F485" s="6"/>
      <c r="G485" s="6"/>
      <c r="H485" s="9"/>
      <c r="I485" s="10"/>
      <c r="J485" s="6"/>
      <c r="K485" s="15" t="s">
        <v>35</v>
      </c>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c r="AP485" s="15"/>
      <c r="AQ485" s="15"/>
      <c r="AR485" s="15"/>
      <c r="AS485" s="15"/>
      <c r="AT485" s="15"/>
      <c r="AU485" s="15"/>
      <c r="AV485" s="15"/>
      <c r="AW485" s="15"/>
      <c r="AX485" s="15"/>
    </row>
    <row r="486" spans="1:50" s="8" customFormat="1" ht="11.25" customHeight="1">
      <c r="A486" s="6"/>
      <c r="B486" s="11"/>
      <c r="C486" s="6"/>
      <c r="D486" s="6"/>
      <c r="E486" s="6"/>
      <c r="F486" s="6"/>
      <c r="G486" s="6"/>
      <c r="H486" s="9"/>
      <c r="I486" s="10"/>
      <c r="J486" s="6"/>
      <c r="K486" s="15" t="s">
        <v>30</v>
      </c>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c r="AP486" s="15"/>
      <c r="AQ486" s="15"/>
      <c r="AR486" s="15"/>
      <c r="AS486" s="15"/>
      <c r="AT486" s="15"/>
      <c r="AU486" s="15"/>
      <c r="AV486" s="15"/>
      <c r="AW486" s="15"/>
      <c r="AX486" s="15"/>
    </row>
    <row r="487" spans="1:50" s="8" customFormat="1" ht="24" customHeight="1">
      <c r="A487" s="60" t="s">
        <v>774</v>
      </c>
      <c r="B487" s="60"/>
      <c r="C487" s="60"/>
      <c r="D487" s="60"/>
      <c r="E487" s="60"/>
      <c r="F487" s="60"/>
      <c r="G487" s="60"/>
      <c r="H487" s="60"/>
      <c r="I487" s="60"/>
      <c r="J487" s="60"/>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c r="AP487" s="15"/>
      <c r="AQ487" s="15"/>
      <c r="AR487" s="15"/>
      <c r="AS487" s="15"/>
      <c r="AT487" s="15"/>
      <c r="AU487" s="15"/>
      <c r="AV487" s="15"/>
      <c r="AW487" s="15"/>
      <c r="AX487" s="15"/>
    </row>
    <row r="488" spans="1:50" s="8" customFormat="1" ht="13.2" customHeight="1">
      <c r="A488" s="31" t="s">
        <v>18</v>
      </c>
      <c r="B488" s="31" t="s">
        <v>19</v>
      </c>
      <c r="C488" s="31" t="s">
        <v>20</v>
      </c>
      <c r="D488" s="31" t="s">
        <v>21</v>
      </c>
      <c r="E488" s="31" t="s">
        <v>22</v>
      </c>
      <c r="F488" s="31" t="s">
        <v>23</v>
      </c>
      <c r="G488" s="31" t="s">
        <v>24</v>
      </c>
      <c r="H488" s="31" t="s">
        <v>25</v>
      </c>
      <c r="I488" s="10"/>
      <c r="J488" s="6"/>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15"/>
      <c r="AQ488" s="15"/>
      <c r="AR488" s="15"/>
      <c r="AS488" s="15"/>
      <c r="AT488" s="15"/>
      <c r="AU488" s="15"/>
      <c r="AV488" s="15"/>
      <c r="AW488" s="15"/>
      <c r="AX488" s="15"/>
    </row>
    <row r="489" spans="1:50" s="8" customFormat="1" ht="11.25" customHeight="1">
      <c r="A489" s="48" t="s">
        <v>185</v>
      </c>
      <c r="B489" s="35" t="s">
        <v>775</v>
      </c>
      <c r="C489" s="46" t="s">
        <v>776</v>
      </c>
      <c r="D489" s="47" t="s">
        <v>777</v>
      </c>
      <c r="E489" s="47" t="s">
        <v>30</v>
      </c>
      <c r="F489" s="47" t="s">
        <v>42</v>
      </c>
      <c r="G489" s="47">
        <v>19.7</v>
      </c>
      <c r="H489" s="47">
        <v>0.7</v>
      </c>
      <c r="I489" s="10"/>
      <c r="J489" s="6"/>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c r="AP489" s="15"/>
      <c r="AQ489" s="15"/>
      <c r="AR489" s="15"/>
      <c r="AS489" s="15"/>
      <c r="AT489" s="15"/>
      <c r="AU489" s="15"/>
      <c r="AV489" s="15"/>
      <c r="AW489" s="15"/>
      <c r="AX489" s="15"/>
    </row>
    <row r="490" spans="1:50" s="8" customFormat="1" ht="11.25" customHeight="1">
      <c r="A490" s="48" t="s">
        <v>185</v>
      </c>
      <c r="B490" s="35" t="s">
        <v>778</v>
      </c>
      <c r="C490" s="46" t="s">
        <v>779</v>
      </c>
      <c r="D490" s="47" t="s">
        <v>777</v>
      </c>
      <c r="E490" s="47" t="s">
        <v>30</v>
      </c>
      <c r="F490" s="47" t="s">
        <v>42</v>
      </c>
      <c r="G490" s="47">
        <v>21.7</v>
      </c>
      <c r="H490" s="47">
        <v>0.56000000000000005</v>
      </c>
      <c r="I490" s="10"/>
      <c r="J490" s="6"/>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c r="AP490" s="15"/>
      <c r="AQ490" s="15"/>
      <c r="AR490" s="15"/>
      <c r="AS490" s="15"/>
      <c r="AT490" s="15"/>
      <c r="AU490" s="15"/>
      <c r="AV490" s="15"/>
      <c r="AW490" s="15"/>
      <c r="AX490" s="15"/>
    </row>
    <row r="491" spans="1:50" s="8" customFormat="1" ht="11.25" customHeight="1">
      <c r="A491" s="48" t="s">
        <v>185</v>
      </c>
      <c r="B491" s="35" t="s">
        <v>780</v>
      </c>
      <c r="C491" s="46" t="s">
        <v>781</v>
      </c>
      <c r="D491" s="47" t="s">
        <v>777</v>
      </c>
      <c r="E491" s="47" t="s">
        <v>30</v>
      </c>
      <c r="F491" s="47" t="s">
        <v>42</v>
      </c>
      <c r="G491" s="47">
        <v>18.399999999999999</v>
      </c>
      <c r="H491" s="47">
        <v>0.78</v>
      </c>
      <c r="I491" s="10"/>
      <c r="J491" s="6"/>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c r="AP491" s="15"/>
      <c r="AQ491" s="15"/>
      <c r="AR491" s="15"/>
      <c r="AS491" s="15"/>
      <c r="AT491" s="15"/>
      <c r="AU491" s="15"/>
      <c r="AV491" s="15"/>
      <c r="AW491" s="15"/>
      <c r="AX491" s="15"/>
    </row>
    <row r="492" spans="1:50" s="8" customFormat="1" ht="11.25" customHeight="1">
      <c r="A492" s="48" t="s">
        <v>185</v>
      </c>
      <c r="B492" s="35" t="s">
        <v>782</v>
      </c>
      <c r="C492" s="46" t="s">
        <v>783</v>
      </c>
      <c r="D492" s="47" t="s">
        <v>777</v>
      </c>
      <c r="E492" s="47" t="s">
        <v>30</v>
      </c>
      <c r="F492" s="47" t="s">
        <v>42</v>
      </c>
      <c r="G492" s="47">
        <v>20.399999999999999</v>
      </c>
      <c r="H492" s="47">
        <v>0.73</v>
      </c>
      <c r="I492" s="10"/>
      <c r="J492" s="6"/>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c r="AP492" s="15"/>
      <c r="AQ492" s="15"/>
      <c r="AR492" s="15"/>
      <c r="AS492" s="15"/>
      <c r="AT492" s="15"/>
      <c r="AU492" s="15"/>
      <c r="AV492" s="15"/>
      <c r="AW492" s="15"/>
      <c r="AX492" s="15"/>
    </row>
    <row r="493" spans="1:50" s="8" customFormat="1" ht="11.25" customHeight="1">
      <c r="A493" s="48" t="s">
        <v>93</v>
      </c>
      <c r="B493" s="35" t="s">
        <v>784</v>
      </c>
      <c r="C493" s="46" t="s">
        <v>785</v>
      </c>
      <c r="D493" s="47" t="s">
        <v>786</v>
      </c>
      <c r="E493" s="47" t="s">
        <v>35</v>
      </c>
      <c r="F493" s="47" t="s">
        <v>42</v>
      </c>
      <c r="G493" s="47">
        <v>19.8</v>
      </c>
      <c r="H493" s="47">
        <v>0.44</v>
      </c>
      <c r="I493" s="10"/>
      <c r="J493" s="6"/>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c r="AP493" s="15"/>
      <c r="AQ493" s="15"/>
      <c r="AR493" s="15"/>
      <c r="AS493" s="15"/>
      <c r="AT493" s="15"/>
      <c r="AU493" s="15"/>
      <c r="AV493" s="15"/>
      <c r="AW493" s="15"/>
      <c r="AX493" s="15"/>
    </row>
    <row r="494" spans="1:50" s="8" customFormat="1" ht="11.25" customHeight="1">
      <c r="A494" s="48" t="s">
        <v>93</v>
      </c>
      <c r="B494" s="35" t="s">
        <v>787</v>
      </c>
      <c r="C494" s="46" t="s">
        <v>788</v>
      </c>
      <c r="D494" s="47" t="s">
        <v>786</v>
      </c>
      <c r="E494" s="47" t="s">
        <v>35</v>
      </c>
      <c r="F494" s="47" t="s">
        <v>42</v>
      </c>
      <c r="G494" s="47">
        <v>17.5</v>
      </c>
      <c r="H494" s="47">
        <v>0.69</v>
      </c>
      <c r="I494" s="10"/>
      <c r="J494" s="6"/>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15"/>
      <c r="AQ494" s="15"/>
      <c r="AR494" s="15"/>
      <c r="AS494" s="15"/>
      <c r="AT494" s="15"/>
      <c r="AU494" s="15"/>
      <c r="AV494" s="15"/>
      <c r="AW494" s="15"/>
      <c r="AX494" s="15"/>
    </row>
    <row r="495" spans="1:50" s="8" customFormat="1" ht="11.25" customHeight="1">
      <c r="A495" s="48" t="s">
        <v>93</v>
      </c>
      <c r="B495" s="35" t="s">
        <v>789</v>
      </c>
      <c r="C495" s="46" t="s">
        <v>790</v>
      </c>
      <c r="D495" s="47" t="s">
        <v>786</v>
      </c>
      <c r="E495" s="47" t="s">
        <v>30</v>
      </c>
      <c r="F495" s="47" t="s">
        <v>42</v>
      </c>
      <c r="G495" s="47">
        <v>21.9</v>
      </c>
      <c r="H495" s="47">
        <v>0.34</v>
      </c>
      <c r="I495" s="10"/>
      <c r="J495" s="6"/>
      <c r="K495" s="15" t="s">
        <v>30</v>
      </c>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c r="AP495" s="15"/>
      <c r="AQ495" s="15"/>
      <c r="AR495" s="15"/>
      <c r="AS495" s="15"/>
      <c r="AT495" s="15"/>
      <c r="AU495" s="15"/>
      <c r="AV495" s="15"/>
      <c r="AW495" s="15"/>
      <c r="AX495" s="15"/>
    </row>
    <row r="496" spans="1:50" s="8" customFormat="1" ht="11.25" customHeight="1">
      <c r="A496" s="48" t="s">
        <v>93</v>
      </c>
      <c r="B496" s="35" t="s">
        <v>791</v>
      </c>
      <c r="C496" s="46" t="s">
        <v>792</v>
      </c>
      <c r="D496" s="47" t="s">
        <v>786</v>
      </c>
      <c r="E496" s="47" t="s">
        <v>30</v>
      </c>
      <c r="F496" s="47" t="s">
        <v>42</v>
      </c>
      <c r="G496" s="47">
        <v>19.2</v>
      </c>
      <c r="H496" s="47">
        <v>0.68</v>
      </c>
      <c r="I496" s="10"/>
      <c r="J496" s="6"/>
      <c r="K496" s="15" t="s">
        <v>30</v>
      </c>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15"/>
      <c r="AQ496" s="15"/>
      <c r="AR496" s="15"/>
      <c r="AS496" s="15"/>
      <c r="AT496" s="15"/>
      <c r="AU496" s="15"/>
      <c r="AV496" s="15"/>
      <c r="AW496" s="15"/>
      <c r="AX496" s="15"/>
    </row>
    <row r="497" spans="1:50" s="8" customFormat="1" ht="11.25" customHeight="1">
      <c r="A497" s="48" t="s">
        <v>93</v>
      </c>
      <c r="B497" s="35" t="s">
        <v>793</v>
      </c>
      <c r="C497" s="46" t="s">
        <v>794</v>
      </c>
      <c r="D497" s="47" t="s">
        <v>786</v>
      </c>
      <c r="E497" s="47" t="s">
        <v>30</v>
      </c>
      <c r="F497" s="47" t="s">
        <v>457</v>
      </c>
      <c r="G497" s="47">
        <v>24.4</v>
      </c>
      <c r="H497" s="47">
        <v>0.35</v>
      </c>
      <c r="I497" s="10"/>
      <c r="J497" s="6"/>
      <c r="K497" s="15" t="s">
        <v>30</v>
      </c>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c r="AP497" s="15"/>
      <c r="AQ497" s="15"/>
      <c r="AR497" s="15"/>
      <c r="AS497" s="15"/>
      <c r="AT497" s="15"/>
      <c r="AU497" s="15"/>
      <c r="AV497" s="15"/>
      <c r="AW497" s="15"/>
      <c r="AX497" s="15"/>
    </row>
    <row r="498" spans="1:50" s="8" customFormat="1" ht="11.25" customHeight="1">
      <c r="A498" s="48" t="s">
        <v>93</v>
      </c>
      <c r="B498" s="35" t="s">
        <v>795</v>
      </c>
      <c r="C498" s="46" t="s">
        <v>796</v>
      </c>
      <c r="D498" s="47" t="s">
        <v>786</v>
      </c>
      <c r="E498" s="47" t="s">
        <v>30</v>
      </c>
      <c r="F498" s="47" t="s">
        <v>457</v>
      </c>
      <c r="G498" s="47">
        <v>20.399999999999999</v>
      </c>
      <c r="H498" s="47">
        <v>0.72</v>
      </c>
      <c r="I498" s="10"/>
      <c r="J498" s="6"/>
      <c r="K498" s="15" t="s">
        <v>35</v>
      </c>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c r="AP498" s="15"/>
      <c r="AQ498" s="15"/>
      <c r="AR498" s="15"/>
      <c r="AS498" s="15"/>
      <c r="AT498" s="15"/>
      <c r="AU498" s="15"/>
      <c r="AV498" s="15"/>
      <c r="AW498" s="15"/>
      <c r="AX498" s="15"/>
    </row>
    <row r="499" spans="1:50" s="8" customFormat="1" ht="11.25" customHeight="1">
      <c r="A499" s="50" t="s">
        <v>797</v>
      </c>
      <c r="B499" s="35" t="s">
        <v>798</v>
      </c>
      <c r="C499" s="46" t="s">
        <v>799</v>
      </c>
      <c r="D499" s="47" t="s">
        <v>777</v>
      </c>
      <c r="E499" s="47" t="s">
        <v>30</v>
      </c>
      <c r="F499" s="47" t="s">
        <v>31</v>
      </c>
      <c r="G499" s="47">
        <v>16.100000000000001</v>
      </c>
      <c r="H499" s="47">
        <v>0.72</v>
      </c>
      <c r="I499" s="10"/>
      <c r="J499" s="6"/>
      <c r="K499" s="15" t="s">
        <v>35</v>
      </c>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c r="AP499" s="15"/>
      <c r="AQ499" s="15"/>
      <c r="AR499" s="15"/>
      <c r="AS499" s="15"/>
      <c r="AT499" s="15"/>
      <c r="AU499" s="15"/>
      <c r="AV499" s="15"/>
      <c r="AW499" s="15"/>
      <c r="AX499" s="15"/>
    </row>
    <row r="500" spans="1:50" s="8" customFormat="1" ht="11.25" customHeight="1">
      <c r="A500" s="6"/>
      <c r="B500" s="11"/>
      <c r="C500" s="6"/>
      <c r="D500" s="6"/>
      <c r="E500" s="6"/>
      <c r="F500" s="6"/>
      <c r="G500" s="6"/>
      <c r="H500" s="9"/>
      <c r="I500" s="10"/>
      <c r="J500" s="6"/>
      <c r="K500" s="15" t="s">
        <v>35</v>
      </c>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c r="AP500" s="15"/>
      <c r="AQ500" s="15"/>
      <c r="AR500" s="15"/>
      <c r="AS500" s="15"/>
      <c r="AT500" s="15"/>
      <c r="AU500" s="15"/>
      <c r="AV500" s="15"/>
      <c r="AW500" s="15"/>
      <c r="AX500" s="15"/>
    </row>
    <row r="501" spans="1:50" s="8" customFormat="1" ht="11.25" customHeight="1">
      <c r="A501" s="6"/>
      <c r="B501" s="11"/>
      <c r="C501" s="6"/>
      <c r="D501" s="6"/>
      <c r="E501" s="6"/>
      <c r="F501" s="6"/>
      <c r="G501" s="6"/>
      <c r="H501" s="9"/>
      <c r="I501" s="10"/>
      <c r="J501" s="6"/>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c r="AP501" s="15"/>
      <c r="AQ501" s="15"/>
      <c r="AR501" s="15"/>
      <c r="AS501" s="15"/>
      <c r="AT501" s="15"/>
      <c r="AU501" s="15"/>
      <c r="AV501" s="15"/>
      <c r="AW501" s="15"/>
      <c r="AX501" s="15"/>
    </row>
    <row r="502" spans="1:50" s="8" customFormat="1" ht="11.25" customHeight="1">
      <c r="A502" s="6"/>
      <c r="B502" s="11"/>
      <c r="C502" s="6"/>
      <c r="D502" s="6"/>
      <c r="E502" s="6"/>
      <c r="F502" s="6"/>
      <c r="G502" s="6"/>
      <c r="H502" s="9"/>
      <c r="I502" s="10"/>
      <c r="J502" s="6"/>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15"/>
      <c r="AQ502" s="15"/>
      <c r="AR502" s="15"/>
      <c r="AS502" s="15"/>
      <c r="AT502" s="15"/>
      <c r="AU502" s="15"/>
      <c r="AV502" s="15"/>
      <c r="AW502" s="15"/>
      <c r="AX502" s="15"/>
    </row>
    <row r="503" spans="1:50" s="8" customFormat="1" ht="11.25" customHeight="1">
      <c r="A503" s="6"/>
      <c r="B503" s="11"/>
      <c r="C503" s="6"/>
      <c r="D503" s="6"/>
      <c r="E503" s="6"/>
      <c r="F503" s="6"/>
      <c r="G503" s="6"/>
      <c r="H503" s="9"/>
      <c r="I503" s="10"/>
      <c r="J503" s="6"/>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c r="AO503" s="15"/>
      <c r="AP503" s="15"/>
      <c r="AQ503" s="15"/>
      <c r="AR503" s="15"/>
      <c r="AS503" s="15"/>
      <c r="AT503" s="15"/>
      <c r="AU503" s="15"/>
      <c r="AV503" s="15"/>
      <c r="AW503" s="15"/>
      <c r="AX503" s="15"/>
    </row>
    <row r="504" spans="1:50" s="8" customFormat="1" ht="11.25" customHeight="1">
      <c r="A504" s="6"/>
      <c r="B504" s="11"/>
      <c r="C504" s="6"/>
      <c r="D504" s="6"/>
      <c r="E504" s="6"/>
      <c r="F504" s="6"/>
      <c r="G504" s="6"/>
      <c r="H504" s="9"/>
      <c r="I504" s="10"/>
      <c r="J504" s="6"/>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c r="AP504" s="15"/>
      <c r="AQ504" s="15"/>
      <c r="AR504" s="15"/>
      <c r="AS504" s="15"/>
      <c r="AT504" s="15"/>
      <c r="AU504" s="15"/>
      <c r="AV504" s="15"/>
      <c r="AW504" s="15"/>
      <c r="AX504" s="15"/>
    </row>
    <row r="505" spans="1:50" s="8" customFormat="1" ht="11.25" customHeight="1">
      <c r="A505" s="6"/>
      <c r="B505" s="11"/>
      <c r="C505" s="6"/>
      <c r="D505" s="6"/>
      <c r="E505" s="6"/>
      <c r="F505" s="6"/>
      <c r="G505" s="6"/>
      <c r="H505" s="9"/>
      <c r="I505" s="10"/>
      <c r="J505" s="6"/>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c r="AO505" s="15"/>
      <c r="AP505" s="15"/>
      <c r="AQ505" s="15"/>
      <c r="AR505" s="15"/>
      <c r="AS505" s="15"/>
      <c r="AT505" s="15"/>
      <c r="AU505" s="15"/>
      <c r="AV505" s="15"/>
      <c r="AW505" s="15"/>
      <c r="AX505" s="15"/>
    </row>
    <row r="506" spans="1:50" s="8" customFormat="1" ht="11.25" customHeight="1">
      <c r="A506" s="6"/>
      <c r="B506" s="11"/>
      <c r="C506" s="6"/>
      <c r="D506" s="6"/>
      <c r="E506" s="6"/>
      <c r="F506" s="6"/>
      <c r="G506" s="6"/>
      <c r="H506" s="9"/>
      <c r="I506" s="10"/>
      <c r="J506" s="6"/>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c r="AP506" s="15"/>
      <c r="AQ506" s="15"/>
      <c r="AR506" s="15"/>
      <c r="AS506" s="15"/>
      <c r="AT506" s="15"/>
      <c r="AU506" s="15"/>
      <c r="AV506" s="15"/>
      <c r="AW506" s="15"/>
      <c r="AX506" s="15"/>
    </row>
    <row r="507" spans="1:50" s="8" customFormat="1" ht="11.25" customHeight="1">
      <c r="A507" s="6"/>
      <c r="B507" s="11"/>
      <c r="C507" s="6"/>
      <c r="D507" s="6"/>
      <c r="E507" s="6"/>
      <c r="F507" s="6"/>
      <c r="G507" s="6"/>
      <c r="H507" s="9"/>
      <c r="I507" s="10"/>
      <c r="J507" s="6"/>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c r="AP507" s="15"/>
      <c r="AQ507" s="15"/>
      <c r="AR507" s="15"/>
      <c r="AS507" s="15"/>
      <c r="AT507" s="15"/>
      <c r="AU507" s="15"/>
      <c r="AV507" s="15"/>
      <c r="AW507" s="15"/>
      <c r="AX507" s="15"/>
    </row>
    <row r="508" spans="1:50" s="8" customFormat="1" ht="11.25" customHeight="1">
      <c r="A508" s="6"/>
      <c r="B508" s="11"/>
      <c r="C508" s="6"/>
      <c r="D508" s="6"/>
      <c r="E508" s="6"/>
      <c r="F508" s="6"/>
      <c r="G508" s="6"/>
      <c r="H508" s="9"/>
      <c r="I508" s="10"/>
      <c r="J508" s="6"/>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15"/>
      <c r="AQ508" s="15"/>
      <c r="AR508" s="15"/>
      <c r="AS508" s="15"/>
      <c r="AT508" s="15"/>
      <c r="AU508" s="15"/>
      <c r="AV508" s="15"/>
      <c r="AW508" s="15"/>
      <c r="AX508" s="15"/>
    </row>
    <row r="509" spans="1:50" s="8" customFormat="1" ht="11.25" customHeight="1">
      <c r="A509" s="6"/>
      <c r="B509" s="6"/>
      <c r="C509" s="6"/>
      <c r="D509" s="6"/>
      <c r="E509" s="6"/>
      <c r="F509" s="6"/>
      <c r="G509" s="6"/>
      <c r="H509" s="6"/>
      <c r="I509" s="6"/>
      <c r="J509" s="6"/>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c r="AP509" s="15"/>
      <c r="AQ509" s="15"/>
      <c r="AR509" s="15"/>
      <c r="AS509" s="15"/>
      <c r="AT509" s="15"/>
      <c r="AU509" s="15"/>
      <c r="AV509" s="15"/>
      <c r="AW509" s="15"/>
      <c r="AX509" s="15"/>
    </row>
    <row r="510" spans="1:50" s="8" customFormat="1" ht="24" customHeight="1">
      <c r="A510" s="24" t="str">
        <f>A3</f>
        <v>Version 1.0 - Retrofit Program - List of Qualifying Exhaust Fans - January 1, 2025</v>
      </c>
      <c r="B510" s="6"/>
      <c r="C510" s="6"/>
      <c r="D510" s="6"/>
      <c r="E510" s="6"/>
      <c r="F510" s="6"/>
      <c r="G510" s="6"/>
      <c r="H510" s="6"/>
      <c r="I510" s="6"/>
      <c r="J510" s="6"/>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15"/>
      <c r="AQ510" s="15"/>
      <c r="AR510" s="15"/>
      <c r="AS510" s="15"/>
      <c r="AT510" s="15"/>
      <c r="AU510" s="15"/>
      <c r="AV510" s="15"/>
      <c r="AW510" s="15"/>
      <c r="AX510" s="15"/>
    </row>
    <row r="511" spans="1:50" s="8" customFormat="1" ht="11.25" customHeight="1">
      <c r="A511" s="6"/>
      <c r="B511" s="6"/>
      <c r="C511" s="6"/>
      <c r="D511" s="6"/>
      <c r="E511" s="6"/>
      <c r="F511" s="6"/>
      <c r="G511" s="6"/>
      <c r="H511" s="6"/>
      <c r="I511" s="6"/>
      <c r="J511" s="6"/>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c r="AI511" s="15"/>
      <c r="AJ511" s="15"/>
      <c r="AK511" s="15"/>
      <c r="AL511" s="15"/>
      <c r="AM511" s="15"/>
      <c r="AN511" s="15"/>
      <c r="AO511" s="15"/>
      <c r="AP511" s="15"/>
      <c r="AQ511" s="15"/>
      <c r="AR511" s="15"/>
      <c r="AS511" s="15"/>
      <c r="AT511" s="15"/>
      <c r="AU511" s="15"/>
      <c r="AV511" s="15"/>
      <c r="AW511" s="15"/>
      <c r="AX511" s="15"/>
    </row>
    <row r="512" spans="1:50" s="8" customFormat="1" ht="24" customHeight="1">
      <c r="A512" s="60" t="s">
        <v>800</v>
      </c>
      <c r="B512" s="60"/>
      <c r="C512" s="60"/>
      <c r="D512" s="60"/>
      <c r="E512" s="60"/>
      <c r="F512" s="60"/>
      <c r="G512" s="60"/>
      <c r="H512" s="60"/>
      <c r="I512" s="60"/>
      <c r="J512" s="60"/>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c r="AO512" s="15"/>
      <c r="AP512" s="15"/>
      <c r="AQ512" s="15"/>
      <c r="AR512" s="15"/>
      <c r="AS512" s="15"/>
      <c r="AT512" s="15"/>
      <c r="AU512" s="15"/>
      <c r="AV512" s="15"/>
      <c r="AW512" s="15"/>
      <c r="AX512" s="15"/>
    </row>
    <row r="513" spans="1:50" s="8" customFormat="1" ht="12.6" customHeight="1">
      <c r="A513" s="31" t="s">
        <v>18</v>
      </c>
      <c r="B513" s="31" t="s">
        <v>19</v>
      </c>
      <c r="C513" s="31" t="s">
        <v>20</v>
      </c>
      <c r="D513" s="31" t="s">
        <v>21</v>
      </c>
      <c r="E513" s="31" t="s">
        <v>22</v>
      </c>
      <c r="F513" s="31" t="s">
        <v>23</v>
      </c>
      <c r="G513" s="31" t="s">
        <v>24</v>
      </c>
      <c r="H513" s="31" t="s">
        <v>25</v>
      </c>
      <c r="I513" s="15"/>
      <c r="J513" s="15"/>
      <c r="K513" s="15" t="s">
        <v>63</v>
      </c>
      <c r="L513" s="15"/>
      <c r="M513" s="15"/>
      <c r="N513" s="15"/>
      <c r="O513" s="15"/>
      <c r="P513" s="15"/>
      <c r="Q513" s="15"/>
      <c r="R513" s="15"/>
      <c r="S513" s="15"/>
      <c r="T513" s="15"/>
      <c r="U513" s="15"/>
      <c r="V513" s="15"/>
      <c r="W513" s="15"/>
      <c r="X513" s="15"/>
      <c r="Y513" s="15"/>
      <c r="Z513" s="15"/>
      <c r="AA513" s="15"/>
      <c r="AB513" s="15"/>
      <c r="AC513" s="15"/>
      <c r="AD513" s="15"/>
      <c r="AE513" s="15"/>
      <c r="AF513" s="15"/>
      <c r="AG513" s="15"/>
      <c r="AH513" s="15"/>
      <c r="AI513" s="15"/>
      <c r="AJ513" s="15"/>
      <c r="AK513" s="15"/>
      <c r="AL513" s="15"/>
      <c r="AM513" s="15"/>
      <c r="AN513" s="15"/>
      <c r="AO513" s="15"/>
      <c r="AP513" s="15"/>
      <c r="AQ513" s="15"/>
      <c r="AR513" s="15"/>
      <c r="AS513" s="15"/>
      <c r="AT513" s="15"/>
      <c r="AU513" s="15"/>
      <c r="AV513" s="15"/>
      <c r="AW513" s="15"/>
      <c r="AX513" s="15"/>
    </row>
    <row r="514" spans="1:50" s="8" customFormat="1" ht="11.25" customHeight="1">
      <c r="A514" s="48" t="s">
        <v>801</v>
      </c>
      <c r="B514" s="35" t="s">
        <v>802</v>
      </c>
      <c r="C514" s="26" t="s">
        <v>803</v>
      </c>
      <c r="D514" s="28" t="s">
        <v>29</v>
      </c>
      <c r="E514" s="28" t="s">
        <v>30</v>
      </c>
      <c r="F514" s="28" t="s">
        <v>42</v>
      </c>
      <c r="G514" s="28">
        <v>12</v>
      </c>
      <c r="H514" s="28">
        <v>0.84</v>
      </c>
      <c r="I514" s="15"/>
      <c r="J514" s="15"/>
      <c r="K514" s="15" t="s">
        <v>35</v>
      </c>
      <c r="L514" s="15"/>
      <c r="M514" s="15"/>
      <c r="N514" s="15"/>
      <c r="O514" s="15"/>
      <c r="P514" s="15"/>
      <c r="Q514" s="15"/>
      <c r="R514" s="15"/>
      <c r="S514" s="15"/>
      <c r="T514" s="15"/>
      <c r="U514" s="15"/>
      <c r="V514" s="15"/>
      <c r="W514" s="15"/>
      <c r="X514" s="15"/>
      <c r="Y514" s="15"/>
      <c r="Z514" s="15"/>
      <c r="AA514" s="15"/>
      <c r="AB514" s="15"/>
      <c r="AC514" s="15"/>
      <c r="AD514" s="15"/>
      <c r="AE514" s="15"/>
      <c r="AF514" s="15"/>
      <c r="AG514" s="15"/>
      <c r="AH514" s="15"/>
      <c r="AI514" s="15"/>
      <c r="AJ514" s="15"/>
      <c r="AK514" s="15"/>
      <c r="AL514" s="15"/>
      <c r="AM514" s="15"/>
      <c r="AN514" s="15"/>
      <c r="AO514" s="15"/>
      <c r="AP514" s="15"/>
      <c r="AQ514" s="15"/>
      <c r="AR514" s="15"/>
      <c r="AS514" s="15"/>
      <c r="AT514" s="15"/>
      <c r="AU514" s="15"/>
      <c r="AV514" s="15"/>
      <c r="AW514" s="15"/>
      <c r="AX514" s="15"/>
    </row>
    <row r="515" spans="1:50" s="8" customFormat="1" ht="11.25" customHeight="1">
      <c r="A515" s="48" t="s">
        <v>801</v>
      </c>
      <c r="B515" s="35" t="s">
        <v>804</v>
      </c>
      <c r="C515" s="26" t="s">
        <v>805</v>
      </c>
      <c r="D515" s="28" t="s">
        <v>29</v>
      </c>
      <c r="E515" s="28" t="s">
        <v>30</v>
      </c>
      <c r="F515" s="28" t="s">
        <v>42</v>
      </c>
      <c r="G515" s="28">
        <v>12.9</v>
      </c>
      <c r="H515" s="28">
        <v>0.87</v>
      </c>
      <c r="I515" s="15"/>
      <c r="J515" s="15"/>
      <c r="K515" s="15" t="s">
        <v>35</v>
      </c>
      <c r="L515" s="15"/>
      <c r="M515" s="15"/>
      <c r="N515" s="15"/>
      <c r="O515" s="15"/>
      <c r="P515" s="15"/>
      <c r="Q515" s="15"/>
      <c r="R515" s="15"/>
      <c r="S515" s="15"/>
      <c r="T515" s="15"/>
      <c r="U515" s="15"/>
      <c r="V515" s="15"/>
      <c r="W515" s="15"/>
      <c r="X515" s="15"/>
      <c r="Y515" s="15"/>
      <c r="Z515" s="15"/>
      <c r="AA515" s="15"/>
      <c r="AB515" s="15"/>
      <c r="AC515" s="15"/>
      <c r="AD515" s="15"/>
      <c r="AE515" s="15"/>
      <c r="AF515" s="15"/>
      <c r="AG515" s="15"/>
      <c r="AH515" s="15"/>
      <c r="AI515" s="15"/>
      <c r="AJ515" s="15"/>
      <c r="AK515" s="15"/>
      <c r="AL515" s="15"/>
      <c r="AM515" s="15"/>
      <c r="AN515" s="15"/>
      <c r="AO515" s="15"/>
      <c r="AP515" s="15"/>
      <c r="AQ515" s="15"/>
      <c r="AR515" s="15"/>
      <c r="AS515" s="15"/>
      <c r="AT515" s="15"/>
      <c r="AU515" s="15"/>
      <c r="AV515" s="15"/>
      <c r="AW515" s="15"/>
      <c r="AX515" s="15"/>
    </row>
    <row r="516" spans="1:50" s="8" customFormat="1" ht="11.25" customHeight="1">
      <c r="A516" s="49" t="s">
        <v>62</v>
      </c>
      <c r="B516" s="6"/>
      <c r="C516" s="6"/>
      <c r="D516" s="6"/>
      <c r="E516" s="6"/>
      <c r="F516" s="6"/>
      <c r="G516" s="6"/>
      <c r="H516" s="6"/>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c r="AO516" s="15"/>
      <c r="AP516" s="15"/>
      <c r="AQ516" s="15"/>
      <c r="AR516" s="15"/>
      <c r="AS516" s="15"/>
      <c r="AT516" s="15"/>
      <c r="AU516" s="15"/>
      <c r="AV516" s="15"/>
      <c r="AW516" s="15"/>
      <c r="AX516" s="15"/>
    </row>
    <row r="517" spans="1:50" s="8" customFormat="1" ht="11.25" customHeight="1">
      <c r="A517" s="6"/>
      <c r="B517" s="6"/>
      <c r="C517" s="6"/>
      <c r="D517" s="6"/>
      <c r="E517" s="6"/>
      <c r="F517" s="6"/>
      <c r="G517" s="6"/>
      <c r="H517" s="6"/>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c r="AH517" s="15"/>
      <c r="AI517" s="15"/>
      <c r="AJ517" s="15"/>
      <c r="AK517" s="15"/>
      <c r="AL517" s="15"/>
      <c r="AM517" s="15"/>
      <c r="AN517" s="15"/>
      <c r="AO517" s="15"/>
      <c r="AP517" s="15"/>
      <c r="AQ517" s="15"/>
      <c r="AR517" s="15"/>
      <c r="AS517" s="15"/>
      <c r="AT517" s="15"/>
      <c r="AU517" s="15"/>
      <c r="AV517" s="15"/>
      <c r="AW517" s="15"/>
      <c r="AX517" s="15"/>
    </row>
    <row r="518" spans="1:50" s="8" customFormat="1" ht="23.4" customHeight="1">
      <c r="A518" s="60" t="s">
        <v>806</v>
      </c>
      <c r="B518" s="60"/>
      <c r="C518" s="60"/>
      <c r="D518" s="60"/>
      <c r="E518" s="60"/>
      <c r="F518" s="60"/>
      <c r="G518" s="60"/>
      <c r="H518" s="60"/>
      <c r="I518" s="60"/>
      <c r="J518" s="60"/>
      <c r="K518" s="15" t="s">
        <v>35</v>
      </c>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c r="AN518" s="15"/>
      <c r="AO518" s="15"/>
      <c r="AP518" s="15"/>
      <c r="AQ518" s="15"/>
      <c r="AR518" s="15"/>
      <c r="AS518" s="15"/>
      <c r="AT518" s="15"/>
      <c r="AU518" s="15"/>
      <c r="AV518" s="15"/>
      <c r="AW518" s="15"/>
      <c r="AX518" s="15"/>
    </row>
    <row r="519" spans="1:50" s="8" customFormat="1" ht="12.6" customHeight="1">
      <c r="A519" s="31" t="s">
        <v>18</v>
      </c>
      <c r="B519" s="31" t="s">
        <v>19</v>
      </c>
      <c r="C519" s="31" t="s">
        <v>20</v>
      </c>
      <c r="D519" s="31" t="s">
        <v>21</v>
      </c>
      <c r="E519" s="31" t="s">
        <v>22</v>
      </c>
      <c r="F519" s="31" t="s">
        <v>23</v>
      </c>
      <c r="G519" s="31" t="s">
        <v>24</v>
      </c>
      <c r="H519" s="31" t="s">
        <v>25</v>
      </c>
      <c r="I519" s="15"/>
      <c r="J519" s="15"/>
      <c r="K519" s="15" t="s">
        <v>35</v>
      </c>
      <c r="L519" s="15"/>
      <c r="M519" s="15"/>
      <c r="N519" s="15"/>
      <c r="O519" s="15"/>
      <c r="P519" s="15"/>
      <c r="Q519" s="15"/>
      <c r="R519" s="15"/>
      <c r="S519" s="15"/>
      <c r="T519" s="15"/>
      <c r="U519" s="15"/>
      <c r="V519" s="15"/>
      <c r="W519" s="15"/>
      <c r="X519" s="15"/>
      <c r="Y519" s="15"/>
      <c r="Z519" s="15"/>
      <c r="AA519" s="15"/>
      <c r="AB519" s="15"/>
      <c r="AC519" s="15"/>
      <c r="AD519" s="15"/>
      <c r="AE519" s="15"/>
      <c r="AF519" s="15"/>
      <c r="AG519" s="15"/>
      <c r="AH519" s="15"/>
      <c r="AI519" s="15"/>
      <c r="AJ519" s="15"/>
      <c r="AK519" s="15"/>
      <c r="AL519" s="15"/>
      <c r="AM519" s="15"/>
      <c r="AN519" s="15"/>
      <c r="AO519" s="15"/>
      <c r="AP519" s="15"/>
      <c r="AQ519" s="15"/>
      <c r="AR519" s="15"/>
      <c r="AS519" s="15"/>
      <c r="AT519" s="15"/>
      <c r="AU519" s="15"/>
      <c r="AV519" s="15"/>
      <c r="AW519" s="15"/>
      <c r="AX519" s="15"/>
    </row>
    <row r="520" spans="1:50" s="8" customFormat="1" ht="11.25" customHeight="1">
      <c r="A520" s="48" t="s">
        <v>807</v>
      </c>
      <c r="B520" s="35" t="s">
        <v>808</v>
      </c>
      <c r="C520" s="48" t="s">
        <v>95</v>
      </c>
      <c r="D520" s="47" t="s">
        <v>92</v>
      </c>
      <c r="E520" s="47" t="s">
        <v>30</v>
      </c>
      <c r="F520" s="47" t="s">
        <v>42</v>
      </c>
      <c r="G520" s="47">
        <v>12.5</v>
      </c>
      <c r="H520" s="47">
        <v>0.81</v>
      </c>
      <c r="I520" s="15"/>
      <c r="J520" s="15"/>
      <c r="K520" s="15" t="s">
        <v>35</v>
      </c>
      <c r="L520" s="15"/>
      <c r="M520" s="15"/>
      <c r="N520" s="15"/>
      <c r="O520" s="15"/>
      <c r="P520" s="15"/>
      <c r="Q520" s="15"/>
      <c r="R520" s="15"/>
      <c r="S520" s="15"/>
      <c r="T520" s="15"/>
      <c r="U520" s="15"/>
      <c r="V520" s="15"/>
      <c r="W520" s="15"/>
      <c r="X520" s="15"/>
      <c r="Y520" s="15"/>
      <c r="Z520" s="15"/>
      <c r="AA520" s="15"/>
      <c r="AB520" s="15"/>
      <c r="AC520" s="15"/>
      <c r="AD520" s="15"/>
      <c r="AE520" s="15"/>
      <c r="AF520" s="15"/>
      <c r="AG520" s="15"/>
      <c r="AH520" s="15"/>
      <c r="AI520" s="15"/>
      <c r="AJ520" s="15"/>
      <c r="AK520" s="15"/>
      <c r="AL520" s="15"/>
      <c r="AM520" s="15"/>
      <c r="AN520" s="15"/>
      <c r="AO520" s="15"/>
      <c r="AP520" s="15"/>
      <c r="AQ520" s="15"/>
      <c r="AR520" s="15"/>
      <c r="AS520" s="15"/>
      <c r="AT520" s="15"/>
      <c r="AU520" s="15"/>
      <c r="AV520" s="15"/>
      <c r="AW520" s="15"/>
      <c r="AX520" s="15"/>
    </row>
    <row r="521" spans="1:50" s="8" customFormat="1" ht="11.25" customHeight="1">
      <c r="A521" s="48" t="s">
        <v>39</v>
      </c>
      <c r="B521" s="35" t="s">
        <v>809</v>
      </c>
      <c r="C521" s="48" t="s">
        <v>810</v>
      </c>
      <c r="D521" s="47" t="s">
        <v>92</v>
      </c>
      <c r="E521" s="47" t="s">
        <v>30</v>
      </c>
      <c r="F521" s="47" t="s">
        <v>42</v>
      </c>
      <c r="G521" s="47">
        <v>14.6</v>
      </c>
      <c r="H521" s="47">
        <v>0.84</v>
      </c>
      <c r="I521" s="15"/>
      <c r="J521" s="15"/>
      <c r="K521" s="15" t="s">
        <v>35</v>
      </c>
      <c r="L521" s="15"/>
      <c r="M521" s="15"/>
      <c r="N521" s="15"/>
      <c r="O521" s="15"/>
      <c r="P521" s="15"/>
      <c r="Q521" s="15"/>
      <c r="R521" s="15"/>
      <c r="S521" s="15"/>
      <c r="T521" s="15"/>
      <c r="U521" s="15"/>
      <c r="V521" s="15"/>
      <c r="W521" s="15"/>
      <c r="X521" s="15"/>
      <c r="Y521" s="15"/>
      <c r="Z521" s="15"/>
      <c r="AA521" s="15"/>
      <c r="AB521" s="15"/>
      <c r="AC521" s="15"/>
      <c r="AD521" s="15"/>
      <c r="AE521" s="15"/>
      <c r="AF521" s="15"/>
      <c r="AG521" s="15"/>
      <c r="AH521" s="15"/>
      <c r="AI521" s="15"/>
      <c r="AJ521" s="15"/>
      <c r="AK521" s="15"/>
      <c r="AL521" s="15"/>
      <c r="AM521" s="15"/>
      <c r="AN521" s="15"/>
      <c r="AO521" s="15"/>
      <c r="AP521" s="15"/>
      <c r="AQ521" s="15"/>
      <c r="AR521" s="15"/>
      <c r="AS521" s="15"/>
      <c r="AT521" s="15"/>
      <c r="AU521" s="15"/>
      <c r="AV521" s="15"/>
      <c r="AW521" s="15"/>
      <c r="AX521" s="15"/>
    </row>
    <row r="522" spans="1:50" s="8" customFormat="1" ht="11.25" customHeight="1">
      <c r="A522" s="48" t="s">
        <v>45</v>
      </c>
      <c r="B522" s="35" t="s">
        <v>811</v>
      </c>
      <c r="C522" s="48" t="s">
        <v>812</v>
      </c>
      <c r="D522" s="47" t="s">
        <v>98</v>
      </c>
      <c r="E522" s="47" t="s">
        <v>30</v>
      </c>
      <c r="F522" s="47" t="s">
        <v>31</v>
      </c>
      <c r="G522" s="47">
        <v>13.2</v>
      </c>
      <c r="H522" s="47">
        <v>0.83</v>
      </c>
      <c r="I522" s="15"/>
      <c r="J522" s="15"/>
      <c r="K522" s="15" t="s">
        <v>35</v>
      </c>
      <c r="L522" s="15"/>
      <c r="M522" s="15"/>
      <c r="N522" s="15"/>
      <c r="O522" s="15"/>
      <c r="P522" s="15"/>
      <c r="Q522" s="15"/>
      <c r="R522" s="15"/>
      <c r="S522" s="15"/>
      <c r="T522" s="15"/>
      <c r="U522" s="15"/>
      <c r="V522" s="15"/>
      <c r="W522" s="15"/>
      <c r="X522" s="15"/>
      <c r="Y522" s="15"/>
      <c r="Z522" s="15"/>
      <c r="AA522" s="15"/>
      <c r="AB522" s="15"/>
      <c r="AC522" s="15"/>
      <c r="AD522" s="15"/>
      <c r="AE522" s="15"/>
      <c r="AF522" s="15"/>
      <c r="AG522" s="15"/>
      <c r="AH522" s="15"/>
      <c r="AI522" s="15"/>
      <c r="AJ522" s="15"/>
      <c r="AK522" s="15"/>
      <c r="AL522" s="15"/>
      <c r="AM522" s="15"/>
      <c r="AN522" s="15"/>
      <c r="AO522" s="15"/>
      <c r="AP522" s="15"/>
      <c r="AQ522" s="15"/>
      <c r="AR522" s="15"/>
      <c r="AS522" s="15"/>
      <c r="AT522" s="15"/>
      <c r="AU522" s="15"/>
      <c r="AV522" s="15"/>
      <c r="AW522" s="15"/>
      <c r="AX522" s="15"/>
    </row>
    <row r="523" spans="1:50" s="8" customFormat="1" ht="11.25" customHeight="1">
      <c r="A523" s="48" t="s">
        <v>45</v>
      </c>
      <c r="B523" s="35" t="s">
        <v>813</v>
      </c>
      <c r="C523" s="48" t="s">
        <v>814</v>
      </c>
      <c r="D523" s="47" t="s">
        <v>815</v>
      </c>
      <c r="E523" s="47" t="s">
        <v>30</v>
      </c>
      <c r="F523" s="47" t="s">
        <v>31</v>
      </c>
      <c r="G523" s="47">
        <v>15.8</v>
      </c>
      <c r="H523" s="47">
        <v>0.8</v>
      </c>
      <c r="I523" s="15"/>
      <c r="J523" s="15"/>
      <c r="K523" s="15" t="s">
        <v>35</v>
      </c>
      <c r="L523" s="15"/>
      <c r="M523" s="15"/>
      <c r="N523" s="15"/>
      <c r="O523" s="15"/>
      <c r="P523" s="15"/>
      <c r="Q523" s="15"/>
      <c r="R523" s="15"/>
      <c r="S523" s="15"/>
      <c r="T523" s="15"/>
      <c r="U523" s="15"/>
      <c r="V523" s="15"/>
      <c r="W523" s="15"/>
      <c r="X523" s="15"/>
      <c r="Y523" s="15"/>
      <c r="Z523" s="15"/>
      <c r="AA523" s="15"/>
      <c r="AB523" s="15"/>
      <c r="AC523" s="15"/>
      <c r="AD523" s="15"/>
      <c r="AE523" s="15"/>
      <c r="AF523" s="15"/>
      <c r="AG523" s="15"/>
      <c r="AH523" s="15"/>
      <c r="AI523" s="15"/>
      <c r="AJ523" s="15"/>
      <c r="AK523" s="15"/>
      <c r="AL523" s="15"/>
      <c r="AM523" s="15"/>
      <c r="AN523" s="15"/>
      <c r="AO523" s="15"/>
      <c r="AP523" s="15"/>
      <c r="AQ523" s="15"/>
      <c r="AR523" s="15"/>
      <c r="AS523" s="15"/>
      <c r="AT523" s="15"/>
      <c r="AU523" s="15"/>
      <c r="AV523" s="15"/>
      <c r="AW523" s="15"/>
      <c r="AX523" s="15"/>
    </row>
    <row r="524" spans="1:50" s="8" customFormat="1" ht="11.25" customHeight="1">
      <c r="A524" s="51" t="s">
        <v>62</v>
      </c>
      <c r="B524" s="6"/>
      <c r="C524" s="6"/>
      <c r="D524" s="6"/>
      <c r="E524" s="6"/>
      <c r="F524" s="6"/>
      <c r="G524" s="6"/>
      <c r="H524" s="6"/>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c r="AN524" s="15"/>
      <c r="AO524" s="15"/>
      <c r="AP524" s="15"/>
      <c r="AQ524" s="15"/>
      <c r="AR524" s="15"/>
      <c r="AS524" s="15"/>
      <c r="AT524" s="15"/>
      <c r="AU524" s="15"/>
      <c r="AV524" s="15"/>
      <c r="AW524" s="15"/>
      <c r="AX524" s="15"/>
    </row>
    <row r="525" spans="1:50" s="8" customFormat="1" ht="10.95" customHeight="1">
      <c r="A525" s="6"/>
      <c r="B525" s="6"/>
      <c r="C525" s="6"/>
      <c r="D525" s="6"/>
      <c r="E525" s="6"/>
      <c r="F525" s="6"/>
      <c r="G525" s="6"/>
      <c r="H525" s="6"/>
      <c r="I525" s="15"/>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c r="AH525" s="15"/>
      <c r="AI525" s="15"/>
      <c r="AJ525" s="15"/>
      <c r="AK525" s="15"/>
      <c r="AL525" s="15"/>
      <c r="AM525" s="15"/>
      <c r="AN525" s="15"/>
      <c r="AO525" s="15"/>
      <c r="AP525" s="15"/>
      <c r="AQ525" s="15"/>
      <c r="AR525" s="15"/>
      <c r="AS525" s="15"/>
      <c r="AT525" s="15"/>
      <c r="AU525" s="15"/>
      <c r="AV525" s="15"/>
      <c r="AW525" s="15"/>
      <c r="AX525" s="15"/>
    </row>
    <row r="526" spans="1:50" s="8" customFormat="1" ht="24.6" customHeight="1">
      <c r="A526" s="60" t="s">
        <v>816</v>
      </c>
      <c r="B526" s="60"/>
      <c r="C526" s="60"/>
      <c r="D526" s="60"/>
      <c r="E526" s="60"/>
      <c r="F526" s="60"/>
      <c r="G526" s="60"/>
      <c r="H526" s="60"/>
      <c r="I526" s="60"/>
      <c r="J526" s="60"/>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c r="AN526" s="15"/>
      <c r="AO526" s="15"/>
      <c r="AP526" s="15"/>
      <c r="AQ526" s="15"/>
      <c r="AR526" s="15"/>
      <c r="AS526" s="15"/>
      <c r="AT526" s="15"/>
      <c r="AU526" s="15"/>
      <c r="AV526" s="15"/>
      <c r="AW526" s="15"/>
      <c r="AX526" s="15"/>
    </row>
    <row r="527" spans="1:50" s="8" customFormat="1" ht="12.6" customHeight="1">
      <c r="A527" s="31" t="s">
        <v>18</v>
      </c>
      <c r="B527" s="31" t="s">
        <v>19</v>
      </c>
      <c r="C527" s="31" t="s">
        <v>20</v>
      </c>
      <c r="D527" s="31" t="s">
        <v>21</v>
      </c>
      <c r="E527" s="31" t="s">
        <v>22</v>
      </c>
      <c r="F527" s="31" t="s">
        <v>23</v>
      </c>
      <c r="G527" s="31" t="s">
        <v>24</v>
      </c>
      <c r="H527" s="31" t="s">
        <v>25</v>
      </c>
      <c r="I527" s="15"/>
      <c r="J527" s="15"/>
      <c r="K527" s="15" t="s">
        <v>35</v>
      </c>
      <c r="L527" s="15"/>
      <c r="M527" s="15"/>
      <c r="N527" s="15"/>
      <c r="O527" s="15"/>
      <c r="P527" s="15"/>
      <c r="Q527" s="15"/>
      <c r="R527" s="15"/>
      <c r="S527" s="15"/>
      <c r="T527" s="15"/>
      <c r="U527" s="15"/>
      <c r="V527" s="15"/>
      <c r="W527" s="15"/>
      <c r="X527" s="15"/>
      <c r="Y527" s="15"/>
      <c r="Z527" s="15"/>
      <c r="AA527" s="15"/>
      <c r="AB527" s="15"/>
      <c r="AC527" s="15"/>
      <c r="AD527" s="15"/>
      <c r="AE527" s="15"/>
      <c r="AF527" s="15"/>
      <c r="AG527" s="15"/>
      <c r="AH527" s="15"/>
      <c r="AI527" s="15"/>
      <c r="AJ527" s="15"/>
      <c r="AK527" s="15"/>
      <c r="AL527" s="15"/>
      <c r="AM527" s="15"/>
      <c r="AN527" s="15"/>
      <c r="AO527" s="15"/>
      <c r="AP527" s="15"/>
      <c r="AQ527" s="15"/>
      <c r="AR527" s="15"/>
      <c r="AS527" s="15"/>
      <c r="AT527" s="15"/>
      <c r="AU527" s="15"/>
      <c r="AV527" s="15"/>
      <c r="AW527" s="15"/>
      <c r="AX527" s="15"/>
    </row>
    <row r="528" spans="1:50" s="8" customFormat="1" ht="13.95" customHeight="1">
      <c r="A528" s="48" t="s">
        <v>93</v>
      </c>
      <c r="B528" s="35" t="s">
        <v>817</v>
      </c>
      <c r="C528" s="48" t="s">
        <v>123</v>
      </c>
      <c r="D528" s="47" t="s">
        <v>124</v>
      </c>
      <c r="E528" s="47" t="s">
        <v>30</v>
      </c>
      <c r="F528" s="47" t="s">
        <v>42</v>
      </c>
      <c r="G528" s="47">
        <v>16.3</v>
      </c>
      <c r="H528" s="47">
        <v>0.78</v>
      </c>
      <c r="I528" s="15"/>
      <c r="J528" s="15"/>
      <c r="K528" s="15" t="s">
        <v>35</v>
      </c>
      <c r="L528" s="15"/>
      <c r="M528" s="15"/>
      <c r="N528" s="15"/>
      <c r="O528" s="15"/>
      <c r="P528" s="15"/>
      <c r="Q528" s="15"/>
      <c r="R528" s="15"/>
      <c r="S528" s="15"/>
      <c r="T528" s="15"/>
      <c r="U528" s="15"/>
      <c r="V528" s="15"/>
      <c r="W528" s="15"/>
      <c r="X528" s="15"/>
      <c r="Y528" s="15"/>
      <c r="Z528" s="15"/>
      <c r="AA528" s="15"/>
      <c r="AB528" s="15"/>
      <c r="AC528" s="15"/>
      <c r="AD528" s="15"/>
      <c r="AE528" s="15"/>
      <c r="AF528" s="15"/>
      <c r="AG528" s="15"/>
      <c r="AH528" s="15"/>
      <c r="AI528" s="15"/>
      <c r="AJ528" s="15"/>
      <c r="AK528" s="15"/>
      <c r="AL528" s="15"/>
      <c r="AM528" s="15"/>
      <c r="AN528" s="15"/>
      <c r="AO528" s="15"/>
      <c r="AP528" s="15"/>
      <c r="AQ528" s="15"/>
      <c r="AR528" s="15"/>
      <c r="AS528" s="15"/>
      <c r="AT528" s="15"/>
      <c r="AU528" s="15"/>
      <c r="AV528" s="15"/>
      <c r="AW528" s="15"/>
      <c r="AX528" s="15"/>
    </row>
    <row r="529" spans="1:50" s="8" customFormat="1" ht="11.25" customHeight="1">
      <c r="A529" s="48" t="s">
        <v>93</v>
      </c>
      <c r="B529" s="35" t="s">
        <v>818</v>
      </c>
      <c r="C529" s="48" t="s">
        <v>126</v>
      </c>
      <c r="D529" s="47" t="s">
        <v>124</v>
      </c>
      <c r="E529" s="47" t="s">
        <v>30</v>
      </c>
      <c r="F529" s="47" t="s">
        <v>42</v>
      </c>
      <c r="G529" s="47">
        <v>16.5</v>
      </c>
      <c r="H529" s="47">
        <v>0.76</v>
      </c>
      <c r="I529" s="15"/>
      <c r="J529" s="15"/>
      <c r="K529" s="15" t="s">
        <v>35</v>
      </c>
      <c r="L529" s="15"/>
      <c r="M529" s="15"/>
      <c r="N529" s="15"/>
      <c r="O529" s="15"/>
      <c r="P529" s="15"/>
      <c r="Q529" s="15"/>
      <c r="R529" s="15"/>
      <c r="S529" s="15"/>
      <c r="T529" s="15"/>
      <c r="U529" s="15"/>
      <c r="V529" s="15"/>
      <c r="W529" s="15"/>
      <c r="X529" s="15"/>
      <c r="Y529" s="15"/>
      <c r="Z529" s="15"/>
      <c r="AA529" s="15"/>
      <c r="AB529" s="15"/>
      <c r="AC529" s="15"/>
      <c r="AD529" s="15"/>
      <c r="AE529" s="15"/>
      <c r="AF529" s="15"/>
      <c r="AG529" s="15"/>
      <c r="AH529" s="15"/>
      <c r="AI529" s="15"/>
      <c r="AJ529" s="15"/>
      <c r="AK529" s="15"/>
      <c r="AL529" s="15"/>
      <c r="AM529" s="15"/>
      <c r="AN529" s="15"/>
      <c r="AO529" s="15"/>
      <c r="AP529" s="15"/>
      <c r="AQ529" s="15"/>
      <c r="AR529" s="15"/>
      <c r="AS529" s="15"/>
      <c r="AT529" s="15"/>
      <c r="AU529" s="15"/>
      <c r="AV529" s="15"/>
      <c r="AW529" s="15"/>
      <c r="AX529" s="15"/>
    </row>
    <row r="530" spans="1:50" s="8" customFormat="1" ht="11.25" customHeight="1">
      <c r="A530" s="48" t="s">
        <v>32</v>
      </c>
      <c r="B530" s="35" t="s">
        <v>819</v>
      </c>
      <c r="C530" s="48" t="s">
        <v>820</v>
      </c>
      <c r="D530" s="47" t="s">
        <v>124</v>
      </c>
      <c r="E530" s="47" t="s">
        <v>35</v>
      </c>
      <c r="F530" s="47" t="s">
        <v>31</v>
      </c>
      <c r="G530" s="47">
        <v>17</v>
      </c>
      <c r="H530" s="47">
        <v>0.72</v>
      </c>
      <c r="I530" s="15"/>
      <c r="J530" s="15"/>
      <c r="K530" s="15" t="s">
        <v>35</v>
      </c>
      <c r="L530" s="15"/>
      <c r="M530" s="15"/>
      <c r="N530" s="15"/>
      <c r="O530" s="15"/>
      <c r="P530" s="15"/>
      <c r="Q530" s="15"/>
      <c r="R530" s="15"/>
      <c r="S530" s="15"/>
      <c r="T530" s="15"/>
      <c r="U530" s="15"/>
      <c r="V530" s="15"/>
      <c r="W530" s="15"/>
      <c r="X530" s="15"/>
      <c r="Y530" s="15"/>
      <c r="Z530" s="15"/>
      <c r="AA530" s="15"/>
      <c r="AB530" s="15"/>
      <c r="AC530" s="15"/>
      <c r="AD530" s="15"/>
      <c r="AE530" s="15"/>
      <c r="AF530" s="15"/>
      <c r="AG530" s="15"/>
      <c r="AH530" s="15"/>
      <c r="AI530" s="15"/>
      <c r="AJ530" s="15"/>
      <c r="AK530" s="15"/>
      <c r="AL530" s="15"/>
      <c r="AM530" s="15"/>
      <c r="AN530" s="15"/>
      <c r="AO530" s="15"/>
      <c r="AP530" s="15"/>
      <c r="AQ530" s="15"/>
      <c r="AR530" s="15"/>
      <c r="AS530" s="15"/>
      <c r="AT530" s="15"/>
      <c r="AU530" s="15"/>
      <c r="AV530" s="15"/>
      <c r="AW530" s="15"/>
      <c r="AX530" s="15"/>
    </row>
    <row r="531" spans="1:50" s="8" customFormat="1" ht="11.25" customHeight="1">
      <c r="A531" s="48" t="s">
        <v>103</v>
      </c>
      <c r="B531" s="35" t="s">
        <v>821</v>
      </c>
      <c r="C531" s="48" t="s">
        <v>822</v>
      </c>
      <c r="D531" s="47" t="s">
        <v>124</v>
      </c>
      <c r="E531" s="47" t="s">
        <v>30</v>
      </c>
      <c r="F531" s="47" t="s">
        <v>141</v>
      </c>
      <c r="G531" s="47">
        <v>18.100000000000001</v>
      </c>
      <c r="H531" s="47">
        <v>0.79</v>
      </c>
      <c r="I531" s="15"/>
      <c r="J531" s="15"/>
      <c r="K531" s="15" t="s">
        <v>35</v>
      </c>
      <c r="L531" s="15"/>
      <c r="M531" s="15"/>
      <c r="N531" s="15"/>
      <c r="O531" s="15"/>
      <c r="P531" s="15"/>
      <c r="Q531" s="15"/>
      <c r="R531" s="15"/>
      <c r="S531" s="15"/>
      <c r="T531" s="15"/>
      <c r="U531" s="15"/>
      <c r="V531" s="15"/>
      <c r="W531" s="15"/>
      <c r="X531" s="15"/>
      <c r="Y531" s="15"/>
      <c r="Z531" s="15"/>
      <c r="AA531" s="15"/>
      <c r="AB531" s="15"/>
      <c r="AC531" s="15"/>
      <c r="AD531" s="15"/>
      <c r="AE531" s="15"/>
      <c r="AF531" s="15"/>
      <c r="AG531" s="15"/>
      <c r="AH531" s="15"/>
      <c r="AI531" s="15"/>
      <c r="AJ531" s="15"/>
      <c r="AK531" s="15"/>
      <c r="AL531" s="15"/>
      <c r="AM531" s="15"/>
      <c r="AN531" s="15"/>
      <c r="AO531" s="15"/>
      <c r="AP531" s="15"/>
      <c r="AQ531" s="15"/>
      <c r="AR531" s="15"/>
      <c r="AS531" s="15"/>
      <c r="AT531" s="15"/>
      <c r="AU531" s="15"/>
      <c r="AV531" s="15"/>
      <c r="AW531" s="15"/>
      <c r="AX531" s="15"/>
    </row>
    <row r="532" spans="1:50" s="8" customFormat="1" ht="11.25" customHeight="1">
      <c r="A532" s="48" t="s">
        <v>45</v>
      </c>
      <c r="B532" s="35" t="s">
        <v>823</v>
      </c>
      <c r="C532" s="48" t="s">
        <v>824</v>
      </c>
      <c r="D532" s="47" t="s">
        <v>124</v>
      </c>
      <c r="E532" s="47" t="s">
        <v>30</v>
      </c>
      <c r="F532" s="47" t="s">
        <v>31</v>
      </c>
      <c r="G532" s="47">
        <v>17.600000000000001</v>
      </c>
      <c r="H532" s="47">
        <v>0.73</v>
      </c>
      <c r="I532" s="15"/>
      <c r="J532" s="15"/>
      <c r="K532" s="15" t="s">
        <v>35</v>
      </c>
      <c r="L532" s="15"/>
      <c r="M532" s="15"/>
      <c r="N532" s="15"/>
      <c r="O532" s="15"/>
      <c r="P532" s="15"/>
      <c r="Q532" s="15"/>
      <c r="R532" s="15"/>
      <c r="S532" s="15"/>
      <c r="T532" s="15"/>
      <c r="U532" s="15"/>
      <c r="V532" s="15"/>
      <c r="W532" s="15"/>
      <c r="X532" s="15"/>
      <c r="Y532" s="15"/>
      <c r="Z532" s="15"/>
      <c r="AA532" s="15"/>
      <c r="AB532" s="15"/>
      <c r="AC532" s="15"/>
      <c r="AD532" s="15"/>
      <c r="AE532" s="15"/>
      <c r="AF532" s="15"/>
      <c r="AG532" s="15"/>
      <c r="AH532" s="15"/>
      <c r="AI532" s="15"/>
      <c r="AJ532" s="15"/>
      <c r="AK532" s="15"/>
      <c r="AL532" s="15"/>
      <c r="AM532" s="15"/>
      <c r="AN532" s="15"/>
      <c r="AO532" s="15"/>
      <c r="AP532" s="15"/>
      <c r="AQ532" s="15"/>
      <c r="AR532" s="15"/>
      <c r="AS532" s="15"/>
      <c r="AT532" s="15"/>
      <c r="AU532" s="15"/>
      <c r="AV532" s="15"/>
      <c r="AW532" s="15"/>
      <c r="AX532" s="15"/>
    </row>
    <row r="533" spans="1:50" s="8" customFormat="1" ht="11.25" customHeight="1">
      <c r="A533" s="48" t="s">
        <v>45</v>
      </c>
      <c r="B533" s="35" t="s">
        <v>825</v>
      </c>
      <c r="C533" s="48" t="s">
        <v>826</v>
      </c>
      <c r="D533" s="47" t="s">
        <v>124</v>
      </c>
      <c r="E533" s="47" t="s">
        <v>30</v>
      </c>
      <c r="F533" s="47" t="s">
        <v>31</v>
      </c>
      <c r="G533" s="47">
        <v>17.3</v>
      </c>
      <c r="H533" s="47">
        <v>0.7</v>
      </c>
      <c r="I533" s="15"/>
      <c r="J533" s="15"/>
      <c r="K533" s="15" t="s">
        <v>35</v>
      </c>
      <c r="L533" s="15"/>
      <c r="M533" s="15"/>
      <c r="N533" s="15"/>
      <c r="O533" s="15"/>
      <c r="P533" s="15"/>
      <c r="Q533" s="15"/>
      <c r="R533" s="15"/>
      <c r="S533" s="15"/>
      <c r="T533" s="15"/>
      <c r="U533" s="15"/>
      <c r="V533" s="15"/>
      <c r="W533" s="15"/>
      <c r="X533" s="15"/>
      <c r="Y533" s="15"/>
      <c r="Z533" s="15"/>
      <c r="AA533" s="15"/>
      <c r="AB533" s="15"/>
      <c r="AC533" s="15"/>
      <c r="AD533" s="15"/>
      <c r="AE533" s="15"/>
      <c r="AF533" s="15"/>
      <c r="AG533" s="15"/>
      <c r="AH533" s="15"/>
      <c r="AI533" s="15"/>
      <c r="AJ533" s="15"/>
      <c r="AK533" s="15"/>
      <c r="AL533" s="15"/>
      <c r="AM533" s="15"/>
      <c r="AN533" s="15"/>
      <c r="AO533" s="15"/>
      <c r="AP533" s="15"/>
      <c r="AQ533" s="15"/>
      <c r="AR533" s="15"/>
      <c r="AS533" s="15"/>
      <c r="AT533" s="15"/>
      <c r="AU533" s="15"/>
      <c r="AV533" s="15"/>
      <c r="AW533" s="15"/>
      <c r="AX533" s="15"/>
    </row>
    <row r="534" spans="1:50" s="8" customFormat="1" ht="11.25" customHeight="1">
      <c r="A534" s="48" t="s">
        <v>76</v>
      </c>
      <c r="B534" s="35" t="s">
        <v>827</v>
      </c>
      <c r="C534" s="48" t="s">
        <v>828</v>
      </c>
      <c r="D534" s="47" t="s">
        <v>124</v>
      </c>
      <c r="E534" s="47" t="s">
        <v>30</v>
      </c>
      <c r="F534" s="47" t="s">
        <v>42</v>
      </c>
      <c r="G534" s="47">
        <v>18.7</v>
      </c>
      <c r="H534" s="47">
        <v>0.76</v>
      </c>
      <c r="I534" s="15"/>
      <c r="J534" s="15"/>
      <c r="K534" s="15" t="s">
        <v>35</v>
      </c>
      <c r="L534" s="15"/>
      <c r="M534" s="15"/>
      <c r="N534" s="15"/>
      <c r="O534" s="15"/>
      <c r="P534" s="15"/>
      <c r="Q534" s="15"/>
      <c r="R534" s="15"/>
      <c r="S534" s="15"/>
      <c r="T534" s="15"/>
      <c r="U534" s="15"/>
      <c r="V534" s="15"/>
      <c r="W534" s="15"/>
      <c r="X534" s="15"/>
      <c r="Y534" s="15"/>
      <c r="Z534" s="15"/>
      <c r="AA534" s="15"/>
      <c r="AB534" s="15"/>
      <c r="AC534" s="15"/>
      <c r="AD534" s="15"/>
      <c r="AE534" s="15"/>
      <c r="AF534" s="15"/>
      <c r="AG534" s="15"/>
      <c r="AH534" s="15"/>
      <c r="AI534" s="15"/>
      <c r="AJ534" s="15"/>
      <c r="AK534" s="15"/>
      <c r="AL534" s="15"/>
      <c r="AM534" s="15"/>
      <c r="AN534" s="15"/>
      <c r="AO534" s="15"/>
      <c r="AP534" s="15"/>
      <c r="AQ534" s="15"/>
      <c r="AR534" s="15"/>
      <c r="AS534" s="15"/>
      <c r="AT534" s="15"/>
      <c r="AU534" s="15"/>
      <c r="AV534" s="15"/>
      <c r="AW534" s="15"/>
      <c r="AX534" s="15"/>
    </row>
    <row r="535" spans="1:50" s="8" customFormat="1" ht="11.25" customHeight="1">
      <c r="A535" s="51" t="s">
        <v>62</v>
      </c>
      <c r="B535" s="6"/>
      <c r="C535" s="6"/>
      <c r="D535" s="6"/>
      <c r="E535" s="6"/>
      <c r="F535" s="6"/>
      <c r="G535" s="6"/>
      <c r="H535" s="6"/>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c r="AI535" s="15"/>
      <c r="AJ535" s="15"/>
      <c r="AK535" s="15"/>
      <c r="AL535" s="15"/>
      <c r="AM535" s="15"/>
      <c r="AN535" s="15"/>
      <c r="AO535" s="15"/>
      <c r="AP535" s="15"/>
      <c r="AQ535" s="15"/>
      <c r="AR535" s="15"/>
      <c r="AS535" s="15"/>
      <c r="AT535" s="15"/>
      <c r="AU535" s="15"/>
      <c r="AV535" s="15"/>
      <c r="AW535" s="15"/>
      <c r="AX535" s="15"/>
    </row>
    <row r="536" spans="1:50" s="8" customFormat="1" ht="11.25" customHeight="1">
      <c r="A536" s="6"/>
      <c r="B536" s="6"/>
      <c r="C536" s="6"/>
      <c r="D536" s="6"/>
      <c r="E536" s="6"/>
      <c r="F536" s="6"/>
      <c r="G536" s="6"/>
      <c r="H536" s="6"/>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c r="AJ536" s="15"/>
      <c r="AK536" s="15"/>
      <c r="AL536" s="15"/>
      <c r="AM536" s="15"/>
      <c r="AN536" s="15"/>
      <c r="AO536" s="15"/>
      <c r="AP536" s="15"/>
      <c r="AQ536" s="15"/>
      <c r="AR536" s="15"/>
      <c r="AS536" s="15"/>
      <c r="AT536" s="15"/>
      <c r="AU536" s="15"/>
      <c r="AV536" s="15"/>
      <c r="AW536" s="15"/>
      <c r="AX536" s="15"/>
    </row>
    <row r="537" spans="1:50" s="8" customFormat="1" ht="22.95" customHeight="1">
      <c r="A537" s="60" t="s">
        <v>829</v>
      </c>
      <c r="B537" s="60"/>
      <c r="C537" s="60"/>
      <c r="D537" s="60"/>
      <c r="E537" s="60"/>
      <c r="F537" s="60"/>
      <c r="G537" s="60"/>
      <c r="H537" s="60"/>
      <c r="I537" s="60"/>
      <c r="J537" s="60"/>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c r="AH537" s="15"/>
      <c r="AI537" s="15"/>
      <c r="AJ537" s="15"/>
      <c r="AK537" s="15"/>
      <c r="AL537" s="15"/>
      <c r="AM537" s="15"/>
      <c r="AN537" s="15"/>
      <c r="AO537" s="15"/>
      <c r="AP537" s="15"/>
      <c r="AQ537" s="15"/>
      <c r="AR537" s="15"/>
      <c r="AS537" s="15"/>
      <c r="AT537" s="15"/>
      <c r="AU537" s="15"/>
      <c r="AV537" s="15"/>
      <c r="AW537" s="15"/>
      <c r="AX537" s="15"/>
    </row>
    <row r="538" spans="1:50" s="8" customFormat="1" ht="12.6" customHeight="1">
      <c r="A538" s="31" t="s">
        <v>18</v>
      </c>
      <c r="B538" s="31" t="s">
        <v>19</v>
      </c>
      <c r="C538" s="31" t="s">
        <v>20</v>
      </c>
      <c r="D538" s="31" t="s">
        <v>21</v>
      </c>
      <c r="E538" s="31" t="s">
        <v>22</v>
      </c>
      <c r="F538" s="31" t="s">
        <v>23</v>
      </c>
      <c r="G538" s="31" t="s">
        <v>24</v>
      </c>
      <c r="H538" s="31" t="s">
        <v>25</v>
      </c>
      <c r="I538" s="15"/>
      <c r="J538" s="15"/>
      <c r="K538" s="15" t="s">
        <v>35</v>
      </c>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c r="AI538" s="15"/>
      <c r="AJ538" s="15"/>
      <c r="AK538" s="15"/>
      <c r="AL538" s="15"/>
      <c r="AM538" s="15"/>
      <c r="AN538" s="15"/>
      <c r="AO538" s="15"/>
      <c r="AP538" s="15"/>
      <c r="AQ538" s="15"/>
      <c r="AR538" s="15"/>
      <c r="AS538" s="15"/>
      <c r="AT538" s="15"/>
      <c r="AU538" s="15"/>
      <c r="AV538" s="15"/>
      <c r="AW538" s="15"/>
      <c r="AX538" s="15"/>
    </row>
    <row r="539" spans="1:50" s="8" customFormat="1" ht="11.25" customHeight="1">
      <c r="A539" s="48" t="s">
        <v>185</v>
      </c>
      <c r="B539" s="35" t="s">
        <v>830</v>
      </c>
      <c r="C539" s="48" t="s">
        <v>831</v>
      </c>
      <c r="D539" s="47" t="s">
        <v>188</v>
      </c>
      <c r="E539" s="47" t="s">
        <v>30</v>
      </c>
      <c r="F539" s="47" t="s">
        <v>42</v>
      </c>
      <c r="G539" s="47">
        <v>18.3</v>
      </c>
      <c r="H539" s="47">
        <v>0.76</v>
      </c>
      <c r="I539" s="15"/>
      <c r="J539" s="15"/>
      <c r="K539" s="15" t="s">
        <v>35</v>
      </c>
      <c r="L539" s="15"/>
      <c r="M539" s="15"/>
      <c r="N539" s="15"/>
      <c r="O539" s="15"/>
      <c r="P539" s="15"/>
      <c r="Q539" s="15"/>
      <c r="R539" s="15"/>
      <c r="S539" s="15"/>
      <c r="T539" s="15"/>
      <c r="U539" s="15"/>
      <c r="V539" s="15"/>
      <c r="W539" s="15"/>
      <c r="X539" s="15"/>
      <c r="Y539" s="15"/>
      <c r="Z539" s="15"/>
      <c r="AA539" s="15"/>
      <c r="AB539" s="15"/>
      <c r="AC539" s="15"/>
      <c r="AD539" s="15"/>
      <c r="AE539" s="15"/>
      <c r="AF539" s="15"/>
      <c r="AG539" s="15"/>
      <c r="AH539" s="15"/>
      <c r="AI539" s="15"/>
      <c r="AJ539" s="15"/>
      <c r="AK539" s="15"/>
      <c r="AL539" s="15"/>
      <c r="AM539" s="15"/>
      <c r="AN539" s="15"/>
      <c r="AO539" s="15"/>
      <c r="AP539" s="15"/>
      <c r="AQ539" s="15"/>
      <c r="AR539" s="15"/>
      <c r="AS539" s="15"/>
      <c r="AT539" s="15"/>
      <c r="AU539" s="15"/>
      <c r="AV539" s="15"/>
      <c r="AW539" s="15"/>
      <c r="AX539" s="15"/>
    </row>
    <row r="540" spans="1:50" s="8" customFormat="1" ht="11.25" customHeight="1">
      <c r="A540" s="48" t="s">
        <v>185</v>
      </c>
      <c r="B540" s="35" t="s">
        <v>832</v>
      </c>
      <c r="C540" s="48" t="s">
        <v>833</v>
      </c>
      <c r="D540" s="47" t="s">
        <v>188</v>
      </c>
      <c r="E540" s="47" t="s">
        <v>30</v>
      </c>
      <c r="F540" s="47" t="s">
        <v>42</v>
      </c>
      <c r="G540" s="47">
        <v>19.399999999999999</v>
      </c>
      <c r="H540" s="47">
        <v>0.79</v>
      </c>
      <c r="I540" s="15"/>
      <c r="J540" s="15"/>
      <c r="K540" s="15" t="s">
        <v>35</v>
      </c>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c r="AI540" s="15"/>
      <c r="AJ540" s="15"/>
      <c r="AK540" s="15"/>
      <c r="AL540" s="15"/>
      <c r="AM540" s="15"/>
      <c r="AN540" s="15"/>
      <c r="AO540" s="15"/>
      <c r="AP540" s="15"/>
      <c r="AQ540" s="15"/>
      <c r="AR540" s="15"/>
      <c r="AS540" s="15"/>
      <c r="AT540" s="15"/>
      <c r="AU540" s="15"/>
      <c r="AV540" s="15"/>
      <c r="AW540" s="15"/>
      <c r="AX540" s="15"/>
    </row>
    <row r="541" spans="1:50" s="8" customFormat="1" ht="11.25" customHeight="1">
      <c r="A541" s="48" t="s">
        <v>185</v>
      </c>
      <c r="B541" s="35" t="s">
        <v>834</v>
      </c>
      <c r="C541" s="48" t="s">
        <v>833</v>
      </c>
      <c r="D541" s="47" t="s">
        <v>188</v>
      </c>
      <c r="E541" s="47" t="s">
        <v>30</v>
      </c>
      <c r="F541" s="47" t="s">
        <v>42</v>
      </c>
      <c r="G541" s="47">
        <v>18.600000000000001</v>
      </c>
      <c r="H541" s="47">
        <v>0.81</v>
      </c>
      <c r="I541" s="15"/>
      <c r="J541" s="15"/>
      <c r="K541" s="15" t="s">
        <v>35</v>
      </c>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c r="AI541" s="15"/>
      <c r="AJ541" s="15"/>
      <c r="AK541" s="15"/>
      <c r="AL541" s="15"/>
      <c r="AM541" s="15"/>
      <c r="AN541" s="15"/>
      <c r="AO541" s="15"/>
      <c r="AP541" s="15"/>
      <c r="AQ541" s="15"/>
      <c r="AR541" s="15"/>
      <c r="AS541" s="15"/>
      <c r="AT541" s="15"/>
      <c r="AU541" s="15"/>
      <c r="AV541" s="15"/>
      <c r="AW541" s="15"/>
      <c r="AX541" s="15"/>
    </row>
    <row r="542" spans="1:50" s="8" customFormat="1" ht="11.25" customHeight="1">
      <c r="A542" s="48" t="s">
        <v>185</v>
      </c>
      <c r="B542" s="35" t="s">
        <v>835</v>
      </c>
      <c r="C542" s="48" t="s">
        <v>833</v>
      </c>
      <c r="D542" s="47" t="s">
        <v>188</v>
      </c>
      <c r="E542" s="47" t="s">
        <v>30</v>
      </c>
      <c r="F542" s="47" t="s">
        <v>42</v>
      </c>
      <c r="G542" s="47">
        <v>19.3</v>
      </c>
      <c r="H542" s="47">
        <v>0.8</v>
      </c>
      <c r="I542" s="15"/>
      <c r="J542" s="15"/>
      <c r="K542" s="15" t="s">
        <v>35</v>
      </c>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c r="AI542" s="15"/>
      <c r="AJ542" s="15"/>
      <c r="AK542" s="15"/>
      <c r="AL542" s="15"/>
      <c r="AM542" s="15"/>
      <c r="AN542" s="15"/>
      <c r="AO542" s="15"/>
      <c r="AP542" s="15"/>
      <c r="AQ542" s="15"/>
      <c r="AR542" s="15"/>
      <c r="AS542" s="15"/>
      <c r="AT542" s="15"/>
      <c r="AU542" s="15"/>
      <c r="AV542" s="15"/>
      <c r="AW542" s="15"/>
      <c r="AX542" s="15"/>
    </row>
    <row r="543" spans="1:50" s="8" customFormat="1" ht="11.25" customHeight="1">
      <c r="A543" s="48" t="s">
        <v>185</v>
      </c>
      <c r="B543" s="35" t="s">
        <v>836</v>
      </c>
      <c r="C543" s="48" t="s">
        <v>192</v>
      </c>
      <c r="D543" s="47" t="s">
        <v>188</v>
      </c>
      <c r="E543" s="47" t="s">
        <v>30</v>
      </c>
      <c r="F543" s="47" t="s">
        <v>141</v>
      </c>
      <c r="G543" s="47">
        <v>18.899999999999999</v>
      </c>
      <c r="H543" s="47">
        <v>0.81</v>
      </c>
      <c r="I543" s="15"/>
      <c r="J543" s="15"/>
      <c r="K543" s="15" t="s">
        <v>35</v>
      </c>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c r="AI543" s="15"/>
      <c r="AJ543" s="15"/>
      <c r="AK543" s="15"/>
      <c r="AL543" s="15"/>
      <c r="AM543" s="15"/>
      <c r="AN543" s="15"/>
      <c r="AO543" s="15"/>
      <c r="AP543" s="15"/>
      <c r="AQ543" s="15"/>
      <c r="AR543" s="15"/>
      <c r="AS543" s="15"/>
      <c r="AT543" s="15"/>
      <c r="AU543" s="15"/>
      <c r="AV543" s="15"/>
      <c r="AW543" s="15"/>
      <c r="AX543" s="15"/>
    </row>
    <row r="544" spans="1:50" s="8" customFormat="1" ht="11.25" customHeight="1">
      <c r="A544" s="48" t="s">
        <v>185</v>
      </c>
      <c r="B544" s="35" t="s">
        <v>837</v>
      </c>
      <c r="C544" s="48" t="s">
        <v>194</v>
      </c>
      <c r="D544" s="47" t="s">
        <v>188</v>
      </c>
      <c r="E544" s="47" t="s">
        <v>30</v>
      </c>
      <c r="F544" s="47" t="s">
        <v>141</v>
      </c>
      <c r="G544" s="47">
        <v>17.8</v>
      </c>
      <c r="H544" s="47">
        <v>0.83</v>
      </c>
      <c r="I544" s="15"/>
      <c r="J544" s="15"/>
      <c r="K544" s="15" t="s">
        <v>35</v>
      </c>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c r="AN544" s="15"/>
      <c r="AO544" s="15"/>
      <c r="AP544" s="15"/>
      <c r="AQ544" s="15"/>
      <c r="AR544" s="15"/>
      <c r="AS544" s="15"/>
      <c r="AT544" s="15"/>
      <c r="AU544" s="15"/>
      <c r="AV544" s="15"/>
      <c r="AW544" s="15"/>
      <c r="AX544" s="15"/>
    </row>
    <row r="545" spans="1:50" s="8" customFormat="1" ht="11.25" customHeight="1">
      <c r="A545" s="48" t="s">
        <v>185</v>
      </c>
      <c r="B545" s="35" t="s">
        <v>838</v>
      </c>
      <c r="C545" s="48" t="s">
        <v>196</v>
      </c>
      <c r="D545" s="47" t="s">
        <v>188</v>
      </c>
      <c r="E545" s="47" t="s">
        <v>30</v>
      </c>
      <c r="F545" s="47" t="s">
        <v>42</v>
      </c>
      <c r="G545" s="47">
        <v>19.899999999999999</v>
      </c>
      <c r="H545" s="47">
        <v>0.7</v>
      </c>
      <c r="I545" s="15"/>
      <c r="J545" s="15"/>
      <c r="K545" s="15" t="s">
        <v>35</v>
      </c>
      <c r="L545" s="15"/>
      <c r="M545" s="15"/>
      <c r="N545" s="15"/>
      <c r="O545" s="15"/>
      <c r="P545" s="15"/>
      <c r="Q545" s="15"/>
      <c r="R545" s="15"/>
      <c r="S545" s="15"/>
      <c r="T545" s="15"/>
      <c r="U545" s="15"/>
      <c r="V545" s="15"/>
      <c r="W545" s="15"/>
      <c r="X545" s="15"/>
      <c r="Y545" s="15"/>
      <c r="Z545" s="15"/>
      <c r="AA545" s="15"/>
      <c r="AB545" s="15"/>
      <c r="AC545" s="15"/>
      <c r="AD545" s="15"/>
      <c r="AE545" s="15"/>
      <c r="AF545" s="15"/>
      <c r="AG545" s="15"/>
      <c r="AH545" s="15"/>
      <c r="AI545" s="15"/>
      <c r="AJ545" s="15"/>
      <c r="AK545" s="15"/>
      <c r="AL545" s="15"/>
      <c r="AM545" s="15"/>
      <c r="AN545" s="15"/>
      <c r="AO545" s="15"/>
      <c r="AP545" s="15"/>
      <c r="AQ545" s="15"/>
      <c r="AR545" s="15"/>
      <c r="AS545" s="15"/>
      <c r="AT545" s="15"/>
      <c r="AU545" s="15"/>
      <c r="AV545" s="15"/>
      <c r="AW545" s="15"/>
      <c r="AX545" s="15"/>
    </row>
    <row r="546" spans="1:50" s="8" customFormat="1" ht="11.25" customHeight="1">
      <c r="A546" s="48" t="s">
        <v>185</v>
      </c>
      <c r="B546" s="35" t="s">
        <v>839</v>
      </c>
      <c r="C546" s="48" t="s">
        <v>196</v>
      </c>
      <c r="D546" s="47" t="s">
        <v>188</v>
      </c>
      <c r="E546" s="47" t="s">
        <v>30</v>
      </c>
      <c r="F546" s="47" t="s">
        <v>42</v>
      </c>
      <c r="G546" s="47">
        <v>18.8</v>
      </c>
      <c r="H546" s="47">
        <v>0.72</v>
      </c>
      <c r="I546" s="15"/>
      <c r="J546" s="15"/>
      <c r="K546" s="15" t="s">
        <v>35</v>
      </c>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c r="AI546" s="15"/>
      <c r="AJ546" s="15"/>
      <c r="AK546" s="15"/>
      <c r="AL546" s="15"/>
      <c r="AM546" s="15"/>
      <c r="AN546" s="15"/>
      <c r="AO546" s="15"/>
      <c r="AP546" s="15"/>
      <c r="AQ546" s="15"/>
      <c r="AR546" s="15"/>
      <c r="AS546" s="15"/>
      <c r="AT546" s="15"/>
      <c r="AU546" s="15"/>
      <c r="AV546" s="15"/>
      <c r="AW546" s="15"/>
      <c r="AX546" s="15"/>
    </row>
    <row r="547" spans="1:50" s="8" customFormat="1" ht="11.25" customHeight="1">
      <c r="A547" s="48" t="s">
        <v>185</v>
      </c>
      <c r="B547" s="35" t="s">
        <v>840</v>
      </c>
      <c r="C547" s="48" t="s">
        <v>196</v>
      </c>
      <c r="D547" s="47" t="s">
        <v>188</v>
      </c>
      <c r="E547" s="47" t="s">
        <v>30</v>
      </c>
      <c r="F547" s="47" t="s">
        <v>42</v>
      </c>
      <c r="G547" s="47">
        <v>20</v>
      </c>
      <c r="H547" s="47">
        <v>0.75</v>
      </c>
      <c r="I547" s="15"/>
      <c r="J547" s="15"/>
      <c r="K547" s="15" t="s">
        <v>35</v>
      </c>
      <c r="L547" s="15"/>
      <c r="M547" s="15"/>
      <c r="N547" s="15"/>
      <c r="O547" s="15"/>
      <c r="P547" s="15"/>
      <c r="Q547" s="15"/>
      <c r="R547" s="15"/>
      <c r="S547" s="15"/>
      <c r="T547" s="15"/>
      <c r="U547" s="15"/>
      <c r="V547" s="15"/>
      <c r="W547" s="15"/>
      <c r="X547" s="15"/>
      <c r="Y547" s="15"/>
      <c r="Z547" s="15"/>
      <c r="AA547" s="15"/>
      <c r="AB547" s="15"/>
      <c r="AC547" s="15"/>
      <c r="AD547" s="15"/>
      <c r="AE547" s="15"/>
      <c r="AF547" s="15"/>
      <c r="AG547" s="15"/>
      <c r="AH547" s="15"/>
      <c r="AI547" s="15"/>
      <c r="AJ547" s="15"/>
      <c r="AK547" s="15"/>
      <c r="AL547" s="15"/>
      <c r="AM547" s="15"/>
      <c r="AN547" s="15"/>
      <c r="AO547" s="15"/>
      <c r="AP547" s="15"/>
      <c r="AQ547" s="15"/>
      <c r="AR547" s="15"/>
      <c r="AS547" s="15"/>
      <c r="AT547" s="15"/>
      <c r="AU547" s="15"/>
      <c r="AV547" s="15"/>
      <c r="AW547" s="15"/>
      <c r="AX547" s="15"/>
    </row>
    <row r="548" spans="1:50" s="8" customFormat="1" ht="11.25" customHeight="1">
      <c r="A548" s="48" t="s">
        <v>185</v>
      </c>
      <c r="B548" s="35" t="s">
        <v>841</v>
      </c>
      <c r="C548" s="48" t="s">
        <v>842</v>
      </c>
      <c r="D548" s="47" t="s">
        <v>188</v>
      </c>
      <c r="E548" s="47" t="s">
        <v>30</v>
      </c>
      <c r="F548" s="47" t="s">
        <v>42</v>
      </c>
      <c r="G548" s="47">
        <v>18.5</v>
      </c>
      <c r="H548" s="47">
        <v>0.74</v>
      </c>
      <c r="I548" s="15"/>
      <c r="J548" s="15"/>
      <c r="K548" s="15" t="s">
        <v>35</v>
      </c>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c r="AM548" s="15"/>
      <c r="AN548" s="15"/>
      <c r="AO548" s="15"/>
      <c r="AP548" s="15"/>
      <c r="AQ548" s="15"/>
      <c r="AR548" s="15"/>
      <c r="AS548" s="15"/>
      <c r="AT548" s="15"/>
      <c r="AU548" s="15"/>
      <c r="AV548" s="15"/>
      <c r="AW548" s="15"/>
      <c r="AX548" s="15"/>
    </row>
    <row r="549" spans="1:50" s="8" customFormat="1" ht="11.25" customHeight="1">
      <c r="A549" s="48" t="s">
        <v>185</v>
      </c>
      <c r="B549" s="35" t="s">
        <v>843</v>
      </c>
      <c r="C549" s="48" t="s">
        <v>198</v>
      </c>
      <c r="D549" s="47" t="s">
        <v>188</v>
      </c>
      <c r="E549" s="47" t="s">
        <v>30</v>
      </c>
      <c r="F549" s="47" t="s">
        <v>42</v>
      </c>
      <c r="G549" s="47">
        <v>20.5</v>
      </c>
      <c r="H549" s="47">
        <v>0.76</v>
      </c>
      <c r="I549" s="15"/>
      <c r="J549" s="15"/>
      <c r="K549" s="15" t="s">
        <v>35</v>
      </c>
      <c r="L549" s="15"/>
      <c r="M549" s="15"/>
      <c r="N549" s="15"/>
      <c r="O549" s="15"/>
      <c r="P549" s="15"/>
      <c r="Q549" s="15"/>
      <c r="R549" s="15"/>
      <c r="S549" s="15"/>
      <c r="T549" s="15"/>
      <c r="U549" s="15"/>
      <c r="V549" s="15"/>
      <c r="W549" s="15"/>
      <c r="X549" s="15"/>
      <c r="Y549" s="15"/>
      <c r="Z549" s="15"/>
      <c r="AA549" s="15"/>
      <c r="AB549" s="15"/>
      <c r="AC549" s="15"/>
      <c r="AD549" s="15"/>
      <c r="AE549" s="15"/>
      <c r="AF549" s="15"/>
      <c r="AG549" s="15"/>
      <c r="AH549" s="15"/>
      <c r="AI549" s="15"/>
      <c r="AJ549" s="15"/>
      <c r="AK549" s="15"/>
      <c r="AL549" s="15"/>
      <c r="AM549" s="15"/>
      <c r="AN549" s="15"/>
      <c r="AO549" s="15"/>
      <c r="AP549" s="15"/>
      <c r="AQ549" s="15"/>
      <c r="AR549" s="15"/>
      <c r="AS549" s="15"/>
      <c r="AT549" s="15"/>
      <c r="AU549" s="15"/>
      <c r="AV549" s="15"/>
      <c r="AW549" s="15"/>
      <c r="AX549" s="15"/>
    </row>
    <row r="550" spans="1:50" s="8" customFormat="1" ht="11.25" customHeight="1">
      <c r="A550" s="48" t="s">
        <v>185</v>
      </c>
      <c r="B550" s="35" t="s">
        <v>844</v>
      </c>
      <c r="C550" s="48" t="s">
        <v>198</v>
      </c>
      <c r="D550" s="47" t="s">
        <v>188</v>
      </c>
      <c r="E550" s="47" t="s">
        <v>30</v>
      </c>
      <c r="F550" s="47" t="s">
        <v>42</v>
      </c>
      <c r="G550" s="47">
        <v>19.399999999999999</v>
      </c>
      <c r="H550" s="47">
        <v>0.78</v>
      </c>
      <c r="I550" s="15"/>
      <c r="J550" s="15"/>
      <c r="K550" s="15" t="s">
        <v>35</v>
      </c>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c r="AI550" s="15"/>
      <c r="AJ550" s="15"/>
      <c r="AK550" s="15"/>
      <c r="AL550" s="15"/>
      <c r="AM550" s="15"/>
      <c r="AN550" s="15"/>
      <c r="AO550" s="15"/>
      <c r="AP550" s="15"/>
      <c r="AQ550" s="15"/>
      <c r="AR550" s="15"/>
      <c r="AS550" s="15"/>
      <c r="AT550" s="15"/>
      <c r="AU550" s="15"/>
      <c r="AV550" s="15"/>
      <c r="AW550" s="15"/>
      <c r="AX550" s="15"/>
    </row>
    <row r="551" spans="1:50" s="8" customFormat="1" ht="11.25" customHeight="1">
      <c r="A551" s="48" t="s">
        <v>185</v>
      </c>
      <c r="B551" s="35" t="s">
        <v>845</v>
      </c>
      <c r="C551" s="48" t="s">
        <v>198</v>
      </c>
      <c r="D551" s="47" t="s">
        <v>188</v>
      </c>
      <c r="E551" s="47" t="s">
        <v>30</v>
      </c>
      <c r="F551" s="47" t="s">
        <v>42</v>
      </c>
      <c r="G551" s="47">
        <v>20.9</v>
      </c>
      <c r="H551" s="47">
        <v>0.79</v>
      </c>
      <c r="I551" s="15"/>
      <c r="J551" s="15"/>
      <c r="K551" s="15" t="s">
        <v>35</v>
      </c>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c r="AI551" s="15"/>
      <c r="AJ551" s="15"/>
      <c r="AK551" s="15"/>
      <c r="AL551" s="15"/>
      <c r="AM551" s="15"/>
      <c r="AN551" s="15"/>
      <c r="AO551" s="15"/>
      <c r="AP551" s="15"/>
      <c r="AQ551" s="15"/>
      <c r="AR551" s="15"/>
      <c r="AS551" s="15"/>
      <c r="AT551" s="15"/>
      <c r="AU551" s="15"/>
      <c r="AV551" s="15"/>
      <c r="AW551" s="15"/>
      <c r="AX551" s="15"/>
    </row>
    <row r="552" spans="1:50" s="8" customFormat="1" ht="11.25" customHeight="1">
      <c r="A552" s="48" t="s">
        <v>185</v>
      </c>
      <c r="B552" s="35" t="s">
        <v>846</v>
      </c>
      <c r="C552" s="48" t="s">
        <v>847</v>
      </c>
      <c r="D552" s="47" t="s">
        <v>188</v>
      </c>
      <c r="E552" s="47" t="s">
        <v>30</v>
      </c>
      <c r="F552" s="47" t="s">
        <v>42</v>
      </c>
      <c r="G552" s="47">
        <v>19.899999999999999</v>
      </c>
      <c r="H552" s="47">
        <v>0.74</v>
      </c>
      <c r="I552" s="15"/>
      <c r="J552" s="15"/>
      <c r="K552" s="15" t="s">
        <v>35</v>
      </c>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c r="AJ552" s="15"/>
      <c r="AK552" s="15"/>
      <c r="AL552" s="15"/>
      <c r="AM552" s="15"/>
      <c r="AN552" s="15"/>
      <c r="AO552" s="15"/>
      <c r="AP552" s="15"/>
      <c r="AQ552" s="15"/>
      <c r="AR552" s="15"/>
      <c r="AS552" s="15"/>
      <c r="AT552" s="15"/>
      <c r="AU552" s="15"/>
      <c r="AV552" s="15"/>
      <c r="AW552" s="15"/>
      <c r="AX552" s="15"/>
    </row>
    <row r="553" spans="1:50" s="8" customFormat="1" ht="11.25" customHeight="1">
      <c r="A553" s="48" t="s">
        <v>185</v>
      </c>
      <c r="B553" s="35" t="s">
        <v>848</v>
      </c>
      <c r="C553" s="48" t="s">
        <v>200</v>
      </c>
      <c r="D553" s="47" t="s">
        <v>188</v>
      </c>
      <c r="E553" s="47" t="s">
        <v>30</v>
      </c>
      <c r="F553" s="47" t="s">
        <v>42</v>
      </c>
      <c r="G553" s="47">
        <v>22.1</v>
      </c>
      <c r="H553" s="47">
        <v>0.73</v>
      </c>
      <c r="I553" s="15"/>
      <c r="J553" s="15"/>
      <c r="K553" s="15" t="s">
        <v>30</v>
      </c>
      <c r="L553" s="15"/>
      <c r="M553" s="15"/>
      <c r="N553" s="15"/>
      <c r="O553" s="15"/>
      <c r="P553" s="15"/>
      <c r="Q553" s="15"/>
      <c r="R553" s="15"/>
      <c r="S553" s="15"/>
      <c r="T553" s="15"/>
      <c r="U553" s="15"/>
      <c r="V553" s="15"/>
      <c r="W553" s="15"/>
      <c r="X553" s="15"/>
      <c r="Y553" s="15"/>
      <c r="Z553" s="15"/>
      <c r="AA553" s="15"/>
      <c r="AB553" s="15"/>
      <c r="AC553" s="15"/>
      <c r="AD553" s="15"/>
      <c r="AE553" s="15"/>
      <c r="AF553" s="15"/>
      <c r="AG553" s="15"/>
      <c r="AH553" s="15"/>
      <c r="AI553" s="15"/>
      <c r="AJ553" s="15"/>
      <c r="AK553" s="15"/>
      <c r="AL553" s="15"/>
      <c r="AM553" s="15"/>
      <c r="AN553" s="15"/>
      <c r="AO553" s="15"/>
      <c r="AP553" s="15"/>
      <c r="AQ553" s="15"/>
      <c r="AR553" s="15"/>
      <c r="AS553" s="15"/>
      <c r="AT553" s="15"/>
      <c r="AU553" s="15"/>
      <c r="AV553" s="15"/>
      <c r="AW553" s="15"/>
      <c r="AX553" s="15"/>
    </row>
    <row r="554" spans="1:50" s="8" customFormat="1" ht="11.25" customHeight="1">
      <c r="A554" s="48" t="s">
        <v>185</v>
      </c>
      <c r="B554" s="35" t="s">
        <v>849</v>
      </c>
      <c r="C554" s="48" t="s">
        <v>200</v>
      </c>
      <c r="D554" s="47" t="s">
        <v>188</v>
      </c>
      <c r="E554" s="47" t="s">
        <v>30</v>
      </c>
      <c r="F554" s="47" t="s">
        <v>42</v>
      </c>
      <c r="G554" s="47">
        <v>20.8</v>
      </c>
      <c r="H554" s="47">
        <v>0.76</v>
      </c>
      <c r="I554" s="15"/>
      <c r="J554" s="15"/>
      <c r="K554" s="15" t="s">
        <v>30</v>
      </c>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c r="AN554" s="15"/>
      <c r="AO554" s="15"/>
      <c r="AP554" s="15"/>
      <c r="AQ554" s="15"/>
      <c r="AR554" s="15"/>
      <c r="AS554" s="15"/>
      <c r="AT554" s="15"/>
      <c r="AU554" s="15"/>
      <c r="AV554" s="15"/>
      <c r="AW554" s="15"/>
      <c r="AX554" s="15"/>
    </row>
    <row r="555" spans="1:50" s="8" customFormat="1" ht="11.25" customHeight="1">
      <c r="A555" s="48" t="s">
        <v>185</v>
      </c>
      <c r="B555" s="35" t="s">
        <v>850</v>
      </c>
      <c r="C555" s="48" t="s">
        <v>200</v>
      </c>
      <c r="D555" s="47" t="s">
        <v>188</v>
      </c>
      <c r="E555" s="47" t="s">
        <v>30</v>
      </c>
      <c r="F555" s="47" t="s">
        <v>42</v>
      </c>
      <c r="G555" s="47">
        <v>22.3</v>
      </c>
      <c r="H555" s="47">
        <v>0.76</v>
      </c>
      <c r="I555" s="15"/>
      <c r="J555" s="15"/>
      <c r="K555" s="15" t="s">
        <v>30</v>
      </c>
      <c r="L555" s="15"/>
      <c r="M555" s="15"/>
      <c r="N555" s="15"/>
      <c r="O555" s="15"/>
      <c r="P555" s="15"/>
      <c r="Q555" s="15"/>
      <c r="R555" s="15"/>
      <c r="S555" s="15"/>
      <c r="T555" s="15"/>
      <c r="U555" s="15"/>
      <c r="V555" s="15"/>
      <c r="W555" s="15"/>
      <c r="X555" s="15"/>
      <c r="Y555" s="15"/>
      <c r="Z555" s="15"/>
      <c r="AA555" s="15"/>
      <c r="AB555" s="15"/>
      <c r="AC555" s="15"/>
      <c r="AD555" s="15"/>
      <c r="AE555" s="15"/>
      <c r="AF555" s="15"/>
      <c r="AG555" s="15"/>
      <c r="AH555" s="15"/>
      <c r="AI555" s="15"/>
      <c r="AJ555" s="15"/>
      <c r="AK555" s="15"/>
      <c r="AL555" s="15"/>
      <c r="AM555" s="15"/>
      <c r="AN555" s="15"/>
      <c r="AO555" s="15"/>
      <c r="AP555" s="15"/>
      <c r="AQ555" s="15"/>
      <c r="AR555" s="15"/>
      <c r="AS555" s="15"/>
      <c r="AT555" s="15"/>
      <c r="AU555" s="15"/>
      <c r="AV555" s="15"/>
      <c r="AW555" s="15"/>
      <c r="AX555" s="15"/>
    </row>
    <row r="556" spans="1:50" s="8" customFormat="1" ht="11.25" customHeight="1">
      <c r="A556" s="48" t="s">
        <v>185</v>
      </c>
      <c r="B556" s="35" t="s">
        <v>851</v>
      </c>
      <c r="C556" s="48" t="s">
        <v>852</v>
      </c>
      <c r="D556" s="47" t="s">
        <v>188</v>
      </c>
      <c r="E556" s="47" t="s">
        <v>30</v>
      </c>
      <c r="F556" s="47" t="s">
        <v>42</v>
      </c>
      <c r="G556" s="47">
        <v>18</v>
      </c>
      <c r="H556" s="47">
        <v>0.83</v>
      </c>
      <c r="I556" s="15"/>
      <c r="J556" s="15"/>
      <c r="K556" s="15" t="s">
        <v>30</v>
      </c>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15"/>
      <c r="AJ556" s="15"/>
      <c r="AK556" s="15"/>
      <c r="AL556" s="15"/>
      <c r="AM556" s="15"/>
      <c r="AN556" s="15"/>
      <c r="AO556" s="15"/>
      <c r="AP556" s="15"/>
      <c r="AQ556" s="15"/>
      <c r="AR556" s="15"/>
      <c r="AS556" s="15"/>
      <c r="AT556" s="15"/>
      <c r="AU556" s="15"/>
      <c r="AV556" s="15"/>
      <c r="AW556" s="15"/>
      <c r="AX556" s="15"/>
    </row>
    <row r="557" spans="1:50" s="8" customFormat="1" ht="11.25" customHeight="1">
      <c r="A557" s="48" t="s">
        <v>185</v>
      </c>
      <c r="B557" s="35" t="s">
        <v>853</v>
      </c>
      <c r="C557" s="48" t="s">
        <v>852</v>
      </c>
      <c r="D557" s="47" t="s">
        <v>188</v>
      </c>
      <c r="E557" s="47" t="s">
        <v>30</v>
      </c>
      <c r="F557" s="47" t="s">
        <v>42</v>
      </c>
      <c r="G557" s="47">
        <v>18.5</v>
      </c>
      <c r="H557" s="47">
        <v>0.84</v>
      </c>
      <c r="I557" s="15"/>
      <c r="J557" s="15"/>
      <c r="K557" s="15" t="s">
        <v>35</v>
      </c>
      <c r="L557" s="15"/>
      <c r="M557" s="15"/>
      <c r="N557" s="15"/>
      <c r="O557" s="15"/>
      <c r="P557" s="15"/>
      <c r="Q557" s="15"/>
      <c r="R557" s="15"/>
      <c r="S557" s="15"/>
      <c r="T557" s="15"/>
      <c r="U557" s="15"/>
      <c r="V557" s="15"/>
      <c r="W557" s="15"/>
      <c r="X557" s="15"/>
      <c r="Y557" s="15"/>
      <c r="Z557" s="15"/>
      <c r="AA557" s="15"/>
      <c r="AB557" s="15"/>
      <c r="AC557" s="15"/>
      <c r="AD557" s="15"/>
      <c r="AE557" s="15"/>
      <c r="AF557" s="15"/>
      <c r="AG557" s="15"/>
      <c r="AH557" s="15"/>
      <c r="AI557" s="15"/>
      <c r="AJ557" s="15"/>
      <c r="AK557" s="15"/>
      <c r="AL557" s="15"/>
      <c r="AM557" s="15"/>
      <c r="AN557" s="15"/>
      <c r="AO557" s="15"/>
      <c r="AP557" s="15"/>
      <c r="AQ557" s="15"/>
      <c r="AR557" s="15"/>
      <c r="AS557" s="15"/>
      <c r="AT557" s="15"/>
      <c r="AU557" s="15"/>
      <c r="AV557" s="15"/>
      <c r="AW557" s="15"/>
      <c r="AX557" s="15"/>
    </row>
    <row r="558" spans="1:50" s="8" customFormat="1" ht="11.25" customHeight="1">
      <c r="A558" s="48" t="s">
        <v>32</v>
      </c>
      <c r="B558" s="35" t="s">
        <v>854</v>
      </c>
      <c r="C558" s="48" t="s">
        <v>855</v>
      </c>
      <c r="D558" s="47" t="s">
        <v>188</v>
      </c>
      <c r="E558" s="47" t="s">
        <v>30</v>
      </c>
      <c r="F558" s="47" t="s">
        <v>31</v>
      </c>
      <c r="G558" s="47">
        <v>18.8</v>
      </c>
      <c r="H558" s="47">
        <v>0.73</v>
      </c>
      <c r="I558" s="15"/>
      <c r="J558" s="15"/>
      <c r="K558" s="15" t="s">
        <v>35</v>
      </c>
      <c r="L558" s="15"/>
      <c r="M558" s="15"/>
      <c r="N558" s="15"/>
      <c r="O558" s="15"/>
      <c r="P558" s="15"/>
      <c r="Q558" s="15"/>
      <c r="R558" s="15"/>
      <c r="S558" s="15"/>
      <c r="T558" s="15"/>
      <c r="U558" s="15"/>
      <c r="V558" s="15"/>
      <c r="W558" s="15"/>
      <c r="X558" s="15"/>
      <c r="Y558" s="15"/>
      <c r="Z558" s="15"/>
      <c r="AA558" s="15"/>
      <c r="AB558" s="15"/>
      <c r="AC558" s="15"/>
      <c r="AD558" s="15"/>
      <c r="AE558" s="15"/>
      <c r="AF558" s="15"/>
      <c r="AG558" s="15"/>
      <c r="AH558" s="15"/>
      <c r="AI558" s="15"/>
      <c r="AJ558" s="15"/>
      <c r="AK558" s="15"/>
      <c r="AL558" s="15"/>
      <c r="AM558" s="15"/>
      <c r="AN558" s="15"/>
      <c r="AO558" s="15"/>
      <c r="AP558" s="15"/>
      <c r="AQ558" s="15"/>
      <c r="AR558" s="15"/>
      <c r="AS558" s="15"/>
      <c r="AT558" s="15"/>
      <c r="AU558" s="15"/>
      <c r="AV558" s="15"/>
      <c r="AW558" s="15"/>
      <c r="AX558" s="15"/>
    </row>
    <row r="559" spans="1:50" s="8" customFormat="1" ht="11.25" customHeight="1">
      <c r="A559" s="48" t="s">
        <v>138</v>
      </c>
      <c r="B559" s="35" t="s">
        <v>856</v>
      </c>
      <c r="C559" s="48" t="s">
        <v>857</v>
      </c>
      <c r="D559" s="47" t="s">
        <v>188</v>
      </c>
      <c r="E559" s="47" t="s">
        <v>30</v>
      </c>
      <c r="F559" s="47" t="s">
        <v>31</v>
      </c>
      <c r="G559" s="47">
        <v>19.100000000000001</v>
      </c>
      <c r="H559" s="47">
        <v>0.76</v>
      </c>
      <c r="I559" s="15"/>
      <c r="J559" s="15"/>
      <c r="K559" s="15" t="s">
        <v>35</v>
      </c>
      <c r="L559" s="15"/>
      <c r="M559" s="15"/>
      <c r="N559" s="15"/>
      <c r="O559" s="15"/>
      <c r="P559" s="15"/>
      <c r="Q559" s="15"/>
      <c r="R559" s="15"/>
      <c r="S559" s="15"/>
      <c r="T559" s="15"/>
      <c r="U559" s="15"/>
      <c r="V559" s="15"/>
      <c r="W559" s="15"/>
      <c r="X559" s="15"/>
      <c r="Y559" s="15"/>
      <c r="Z559" s="15"/>
      <c r="AA559" s="15"/>
      <c r="AB559" s="15"/>
      <c r="AC559" s="15"/>
      <c r="AD559" s="15"/>
      <c r="AE559" s="15"/>
      <c r="AF559" s="15"/>
      <c r="AG559" s="15"/>
      <c r="AH559" s="15"/>
      <c r="AI559" s="15"/>
      <c r="AJ559" s="15"/>
      <c r="AK559" s="15"/>
      <c r="AL559" s="15"/>
      <c r="AM559" s="15"/>
      <c r="AN559" s="15"/>
      <c r="AO559" s="15"/>
      <c r="AP559" s="15"/>
      <c r="AQ559" s="15"/>
      <c r="AR559" s="15"/>
      <c r="AS559" s="15"/>
      <c r="AT559" s="15"/>
      <c r="AU559" s="15"/>
      <c r="AV559" s="15"/>
      <c r="AW559" s="15"/>
      <c r="AX559" s="15"/>
    </row>
    <row r="560" spans="1:50" s="8" customFormat="1" ht="11.25" customHeight="1">
      <c r="A560" s="48" t="s">
        <v>138</v>
      </c>
      <c r="B560" s="35" t="s">
        <v>858</v>
      </c>
      <c r="C560" s="48" t="s">
        <v>859</v>
      </c>
      <c r="D560" s="47" t="s">
        <v>188</v>
      </c>
      <c r="E560" s="47" t="s">
        <v>30</v>
      </c>
      <c r="F560" s="47" t="s">
        <v>31</v>
      </c>
      <c r="G560" s="47">
        <v>19</v>
      </c>
      <c r="H560" s="47">
        <v>0.73</v>
      </c>
      <c r="I560" s="15"/>
      <c r="J560" s="15"/>
      <c r="K560" s="15" t="s">
        <v>35</v>
      </c>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c r="AJ560" s="15"/>
      <c r="AK560" s="15"/>
      <c r="AL560" s="15"/>
      <c r="AM560" s="15"/>
      <c r="AN560" s="15"/>
      <c r="AO560" s="15"/>
      <c r="AP560" s="15"/>
      <c r="AQ560" s="15"/>
      <c r="AR560" s="15"/>
      <c r="AS560" s="15"/>
      <c r="AT560" s="15"/>
      <c r="AU560" s="15"/>
      <c r="AV560" s="15"/>
      <c r="AW560" s="15"/>
      <c r="AX560" s="15"/>
    </row>
    <row r="561" spans="1:50" s="8" customFormat="1" ht="11.25" customHeight="1">
      <c r="A561" s="48" t="s">
        <v>103</v>
      </c>
      <c r="B561" s="35" t="s">
        <v>860</v>
      </c>
      <c r="C561" s="48" t="s">
        <v>861</v>
      </c>
      <c r="D561" s="47" t="s">
        <v>188</v>
      </c>
      <c r="E561" s="47" t="s">
        <v>30</v>
      </c>
      <c r="F561" s="47" t="s">
        <v>141</v>
      </c>
      <c r="G561" s="47">
        <v>18.8</v>
      </c>
      <c r="H561" s="47">
        <v>0.74</v>
      </c>
      <c r="I561" s="15"/>
      <c r="J561" s="15"/>
      <c r="K561" s="15" t="s">
        <v>35</v>
      </c>
      <c r="L561" s="15"/>
      <c r="M561" s="15"/>
      <c r="N561" s="15"/>
      <c r="O561" s="15"/>
      <c r="P561" s="15"/>
      <c r="Q561" s="15"/>
      <c r="R561" s="15"/>
      <c r="S561" s="15"/>
      <c r="T561" s="15"/>
      <c r="U561" s="15"/>
      <c r="V561" s="15"/>
      <c r="W561" s="15"/>
      <c r="X561" s="15"/>
      <c r="Y561" s="15"/>
      <c r="Z561" s="15"/>
      <c r="AA561" s="15"/>
      <c r="AB561" s="15"/>
      <c r="AC561" s="15"/>
      <c r="AD561" s="15"/>
      <c r="AE561" s="15"/>
      <c r="AF561" s="15"/>
      <c r="AG561" s="15"/>
      <c r="AH561" s="15"/>
      <c r="AI561" s="15"/>
      <c r="AJ561" s="15"/>
      <c r="AK561" s="15"/>
      <c r="AL561" s="15"/>
      <c r="AM561" s="15"/>
      <c r="AN561" s="15"/>
      <c r="AO561" s="15"/>
      <c r="AP561" s="15"/>
      <c r="AQ561" s="15"/>
      <c r="AR561" s="15"/>
      <c r="AS561" s="15"/>
      <c r="AT561" s="15"/>
      <c r="AU561" s="15"/>
      <c r="AV561" s="15"/>
      <c r="AW561" s="15"/>
      <c r="AX561" s="15"/>
    </row>
    <row r="562" spans="1:50" s="8" customFormat="1" ht="11.25" customHeight="1">
      <c r="A562" s="48" t="s">
        <v>45</v>
      </c>
      <c r="B562" s="35" t="s">
        <v>862</v>
      </c>
      <c r="C562" s="48" t="s">
        <v>863</v>
      </c>
      <c r="D562" s="47" t="s">
        <v>188</v>
      </c>
      <c r="E562" s="47" t="s">
        <v>30</v>
      </c>
      <c r="F562" s="47" t="s">
        <v>31</v>
      </c>
      <c r="G562" s="47">
        <v>18</v>
      </c>
      <c r="H562" s="47">
        <v>0.75</v>
      </c>
      <c r="I562" s="15"/>
      <c r="J562" s="15"/>
      <c r="K562" s="15" t="s">
        <v>35</v>
      </c>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5"/>
      <c r="AJ562" s="15"/>
      <c r="AK562" s="15"/>
      <c r="AL562" s="15"/>
      <c r="AM562" s="15"/>
      <c r="AN562" s="15"/>
      <c r="AO562" s="15"/>
      <c r="AP562" s="15"/>
      <c r="AQ562" s="15"/>
      <c r="AR562" s="15"/>
      <c r="AS562" s="15"/>
      <c r="AT562" s="15"/>
      <c r="AU562" s="15"/>
      <c r="AV562" s="15"/>
      <c r="AW562" s="15"/>
      <c r="AX562" s="15"/>
    </row>
    <row r="563" spans="1:50" s="8" customFormat="1" ht="11.25" customHeight="1">
      <c r="A563" s="48" t="s">
        <v>45</v>
      </c>
      <c r="B563" s="35" t="s">
        <v>864</v>
      </c>
      <c r="C563" s="48" t="s">
        <v>863</v>
      </c>
      <c r="D563" s="47" t="s">
        <v>188</v>
      </c>
      <c r="E563" s="47" t="s">
        <v>30</v>
      </c>
      <c r="F563" s="47" t="s">
        <v>31</v>
      </c>
      <c r="G563" s="47">
        <v>18</v>
      </c>
      <c r="H563" s="47">
        <v>0.77</v>
      </c>
      <c r="I563" s="15"/>
      <c r="J563" s="15"/>
      <c r="K563" s="15" t="s">
        <v>35</v>
      </c>
      <c r="L563" s="15"/>
      <c r="M563" s="15"/>
      <c r="N563" s="15"/>
      <c r="O563" s="15"/>
      <c r="P563" s="15"/>
      <c r="Q563" s="15"/>
      <c r="R563" s="15"/>
      <c r="S563" s="15"/>
      <c r="T563" s="15"/>
      <c r="U563" s="15"/>
      <c r="V563" s="15"/>
      <c r="W563" s="15"/>
      <c r="X563" s="15"/>
      <c r="Y563" s="15"/>
      <c r="Z563" s="15"/>
      <c r="AA563" s="15"/>
      <c r="AB563" s="15"/>
      <c r="AC563" s="15"/>
      <c r="AD563" s="15"/>
      <c r="AE563" s="15"/>
      <c r="AF563" s="15"/>
      <c r="AG563" s="15"/>
      <c r="AH563" s="15"/>
      <c r="AI563" s="15"/>
      <c r="AJ563" s="15"/>
      <c r="AK563" s="15"/>
      <c r="AL563" s="15"/>
      <c r="AM563" s="15"/>
      <c r="AN563" s="15"/>
      <c r="AO563" s="15"/>
      <c r="AP563" s="15"/>
      <c r="AQ563" s="15"/>
      <c r="AR563" s="15"/>
      <c r="AS563" s="15"/>
      <c r="AT563" s="15"/>
      <c r="AU563" s="15"/>
      <c r="AV563" s="15"/>
      <c r="AW563" s="15"/>
      <c r="AX563" s="15"/>
    </row>
    <row r="564" spans="1:50" s="8" customFormat="1" ht="11.25" customHeight="1">
      <c r="A564" s="48" t="s">
        <v>45</v>
      </c>
      <c r="B564" s="35" t="s">
        <v>865</v>
      </c>
      <c r="C564" s="48" t="s">
        <v>866</v>
      </c>
      <c r="D564" s="47" t="s">
        <v>188</v>
      </c>
      <c r="E564" s="47" t="s">
        <v>30</v>
      </c>
      <c r="F564" s="47" t="s">
        <v>42</v>
      </c>
      <c r="G564" s="47">
        <v>18.899999999999999</v>
      </c>
      <c r="H564" s="47">
        <v>0.8</v>
      </c>
      <c r="I564" s="15"/>
      <c r="J564" s="15"/>
      <c r="K564" s="15" t="s">
        <v>35</v>
      </c>
      <c r="L564" s="15"/>
      <c r="M564" s="15"/>
      <c r="N564" s="15"/>
      <c r="O564" s="15"/>
      <c r="P564" s="15"/>
      <c r="Q564" s="15"/>
      <c r="R564" s="15"/>
      <c r="S564" s="15"/>
      <c r="T564" s="15"/>
      <c r="U564" s="15"/>
      <c r="V564" s="15"/>
      <c r="W564" s="15"/>
      <c r="X564" s="15"/>
      <c r="Y564" s="15"/>
      <c r="Z564" s="15"/>
      <c r="AA564" s="15"/>
      <c r="AB564" s="15"/>
      <c r="AC564" s="15"/>
      <c r="AD564" s="15"/>
      <c r="AE564" s="15"/>
      <c r="AF564" s="15"/>
      <c r="AG564" s="15"/>
      <c r="AH564" s="15"/>
      <c r="AI564" s="15"/>
      <c r="AJ564" s="15"/>
      <c r="AK564" s="15"/>
      <c r="AL564" s="15"/>
      <c r="AM564" s="15"/>
      <c r="AN564" s="15"/>
      <c r="AO564" s="15"/>
      <c r="AP564" s="15"/>
      <c r="AQ564" s="15"/>
      <c r="AR564" s="15"/>
      <c r="AS564" s="15"/>
      <c r="AT564" s="15"/>
      <c r="AU564" s="15"/>
      <c r="AV564" s="15"/>
      <c r="AW564" s="15"/>
      <c r="AX564" s="15"/>
    </row>
    <row r="565" spans="1:50" s="8" customFormat="1" ht="11.25" customHeight="1">
      <c r="A565" s="48" t="s">
        <v>45</v>
      </c>
      <c r="B565" s="35" t="s">
        <v>867</v>
      </c>
      <c r="C565" s="48" t="s">
        <v>868</v>
      </c>
      <c r="D565" s="47" t="s">
        <v>188</v>
      </c>
      <c r="E565" s="47" t="s">
        <v>30</v>
      </c>
      <c r="F565" s="47" t="s">
        <v>31</v>
      </c>
      <c r="G565" s="47">
        <v>18.399999999999999</v>
      </c>
      <c r="H565" s="47">
        <v>0.79</v>
      </c>
      <c r="I565" s="15"/>
      <c r="J565" s="15"/>
      <c r="K565" s="15" t="s">
        <v>35</v>
      </c>
      <c r="L565" s="15"/>
      <c r="M565" s="15"/>
      <c r="N565" s="15"/>
      <c r="O565" s="15"/>
      <c r="P565" s="15"/>
      <c r="Q565" s="15"/>
      <c r="R565" s="15"/>
      <c r="S565" s="15"/>
      <c r="T565" s="15"/>
      <c r="U565" s="15"/>
      <c r="V565" s="15"/>
      <c r="W565" s="15"/>
      <c r="X565" s="15"/>
      <c r="Y565" s="15"/>
      <c r="Z565" s="15"/>
      <c r="AA565" s="15"/>
      <c r="AB565" s="15"/>
      <c r="AC565" s="15"/>
      <c r="AD565" s="15"/>
      <c r="AE565" s="15"/>
      <c r="AF565" s="15"/>
      <c r="AG565" s="15"/>
      <c r="AH565" s="15"/>
      <c r="AI565" s="15"/>
      <c r="AJ565" s="15"/>
      <c r="AK565" s="15"/>
      <c r="AL565" s="15"/>
      <c r="AM565" s="15"/>
      <c r="AN565" s="15"/>
      <c r="AO565" s="15"/>
      <c r="AP565" s="15"/>
      <c r="AQ565" s="15"/>
      <c r="AR565" s="15"/>
      <c r="AS565" s="15"/>
      <c r="AT565" s="15"/>
      <c r="AU565" s="15"/>
      <c r="AV565" s="15"/>
      <c r="AW565" s="15"/>
      <c r="AX565" s="15"/>
    </row>
    <row r="566" spans="1:50" s="8" customFormat="1" ht="11.25" customHeight="1">
      <c r="A566" s="48" t="s">
        <v>164</v>
      </c>
      <c r="B566" s="35" t="s">
        <v>869</v>
      </c>
      <c r="C566" s="48" t="s">
        <v>870</v>
      </c>
      <c r="D566" s="47" t="s">
        <v>188</v>
      </c>
      <c r="E566" s="47" t="s">
        <v>30</v>
      </c>
      <c r="F566" s="47" t="s">
        <v>31</v>
      </c>
      <c r="G566" s="47">
        <v>19.100000000000001</v>
      </c>
      <c r="H566" s="47">
        <v>0.76</v>
      </c>
      <c r="I566" s="15"/>
      <c r="J566" s="15"/>
      <c r="K566" s="15" t="s">
        <v>35</v>
      </c>
      <c r="L566" s="15"/>
      <c r="M566" s="15"/>
      <c r="N566" s="15"/>
      <c r="O566" s="15"/>
      <c r="P566" s="15"/>
      <c r="Q566" s="15"/>
      <c r="R566" s="15"/>
      <c r="S566" s="15"/>
      <c r="T566" s="15"/>
      <c r="U566" s="15"/>
      <c r="V566" s="15"/>
      <c r="W566" s="15"/>
      <c r="X566" s="15"/>
      <c r="Y566" s="15"/>
      <c r="Z566" s="15"/>
      <c r="AA566" s="15"/>
      <c r="AB566" s="15"/>
      <c r="AC566" s="15"/>
      <c r="AD566" s="15"/>
      <c r="AE566" s="15"/>
      <c r="AF566" s="15"/>
      <c r="AG566" s="15"/>
      <c r="AH566" s="15"/>
      <c r="AI566" s="15"/>
      <c r="AJ566" s="15"/>
      <c r="AK566" s="15"/>
      <c r="AL566" s="15"/>
      <c r="AM566" s="15"/>
      <c r="AN566" s="15"/>
      <c r="AO566" s="15"/>
      <c r="AP566" s="15"/>
      <c r="AQ566" s="15"/>
      <c r="AR566" s="15"/>
      <c r="AS566" s="15"/>
      <c r="AT566" s="15"/>
      <c r="AU566" s="15"/>
      <c r="AV566" s="15"/>
      <c r="AW566" s="15"/>
      <c r="AX566" s="15"/>
    </row>
    <row r="567" spans="1:50" s="8" customFormat="1" ht="11.25" customHeight="1">
      <c r="A567" s="48" t="s">
        <v>164</v>
      </c>
      <c r="B567" s="35" t="s">
        <v>869</v>
      </c>
      <c r="C567" s="48" t="s">
        <v>870</v>
      </c>
      <c r="D567" s="47" t="s">
        <v>188</v>
      </c>
      <c r="E567" s="47" t="s">
        <v>30</v>
      </c>
      <c r="F567" s="47" t="s">
        <v>31</v>
      </c>
      <c r="G567" s="47">
        <v>19.100000000000001</v>
      </c>
      <c r="H567" s="47">
        <v>0.76</v>
      </c>
      <c r="I567" s="15"/>
      <c r="J567" s="15"/>
      <c r="K567" s="15" t="s">
        <v>35</v>
      </c>
      <c r="L567" s="15"/>
      <c r="M567" s="15"/>
      <c r="N567" s="15"/>
      <c r="O567" s="15"/>
      <c r="P567" s="15"/>
      <c r="Q567" s="15"/>
      <c r="R567" s="15"/>
      <c r="S567" s="15"/>
      <c r="T567" s="15"/>
      <c r="U567" s="15"/>
      <c r="V567" s="15"/>
      <c r="W567" s="15"/>
      <c r="X567" s="15"/>
      <c r="Y567" s="15"/>
      <c r="Z567" s="15"/>
      <c r="AA567" s="15"/>
      <c r="AB567" s="15"/>
      <c r="AC567" s="15"/>
      <c r="AD567" s="15"/>
      <c r="AE567" s="15"/>
      <c r="AF567" s="15"/>
      <c r="AG567" s="15"/>
      <c r="AH567" s="15"/>
      <c r="AI567" s="15"/>
      <c r="AJ567" s="15"/>
      <c r="AK567" s="15"/>
      <c r="AL567" s="15"/>
      <c r="AM567" s="15"/>
      <c r="AN567" s="15"/>
      <c r="AO567" s="15"/>
      <c r="AP567" s="15"/>
      <c r="AQ567" s="15"/>
      <c r="AR567" s="15"/>
      <c r="AS567" s="15"/>
      <c r="AT567" s="15"/>
      <c r="AU567" s="15"/>
      <c r="AV567" s="15"/>
      <c r="AW567" s="15"/>
      <c r="AX567" s="15"/>
    </row>
    <row r="568" spans="1:50" s="8" customFormat="1" ht="11.25" customHeight="1">
      <c r="A568" s="48" t="s">
        <v>164</v>
      </c>
      <c r="B568" s="35" t="s">
        <v>871</v>
      </c>
      <c r="C568" s="48" t="s">
        <v>872</v>
      </c>
      <c r="D568" s="47" t="s">
        <v>188</v>
      </c>
      <c r="E568" s="47" t="s">
        <v>30</v>
      </c>
      <c r="F568" s="47" t="s">
        <v>31</v>
      </c>
      <c r="G568" s="47">
        <v>19</v>
      </c>
      <c r="H568" s="47">
        <v>0.73</v>
      </c>
      <c r="I568" s="15"/>
      <c r="J568" s="15"/>
      <c r="K568" s="15" t="s">
        <v>35</v>
      </c>
      <c r="L568" s="15"/>
      <c r="M568" s="15"/>
      <c r="N568" s="15"/>
      <c r="O568" s="15"/>
      <c r="P568" s="15"/>
      <c r="Q568" s="15"/>
      <c r="R568" s="15"/>
      <c r="S568" s="15"/>
      <c r="T568" s="15"/>
      <c r="U568" s="15"/>
      <c r="V568" s="15"/>
      <c r="W568" s="15"/>
      <c r="X568" s="15"/>
      <c r="Y568" s="15"/>
      <c r="Z568" s="15"/>
      <c r="AA568" s="15"/>
      <c r="AB568" s="15"/>
      <c r="AC568" s="15"/>
      <c r="AD568" s="15"/>
      <c r="AE568" s="15"/>
      <c r="AF568" s="15"/>
      <c r="AG568" s="15"/>
      <c r="AH568" s="15"/>
      <c r="AI568" s="15"/>
      <c r="AJ568" s="15"/>
      <c r="AK568" s="15"/>
      <c r="AL568" s="15"/>
      <c r="AM568" s="15"/>
      <c r="AN568" s="15"/>
      <c r="AO568" s="15"/>
      <c r="AP568" s="15"/>
      <c r="AQ568" s="15"/>
      <c r="AR568" s="15"/>
      <c r="AS568" s="15"/>
      <c r="AT568" s="15"/>
      <c r="AU568" s="15"/>
      <c r="AV568" s="15"/>
      <c r="AW568" s="15"/>
      <c r="AX568" s="15"/>
    </row>
    <row r="569" spans="1:50" s="8" customFormat="1" ht="11.25" customHeight="1">
      <c r="A569" s="48" t="s">
        <v>76</v>
      </c>
      <c r="B569" s="35" t="s">
        <v>873</v>
      </c>
      <c r="C569" s="48" t="s">
        <v>874</v>
      </c>
      <c r="D569" s="47" t="s">
        <v>188</v>
      </c>
      <c r="E569" s="47" t="s">
        <v>30</v>
      </c>
      <c r="F569" s="47" t="s">
        <v>42</v>
      </c>
      <c r="G569" s="47">
        <v>18</v>
      </c>
      <c r="H569" s="47">
        <v>0.75</v>
      </c>
      <c r="I569" s="15"/>
      <c r="J569" s="15"/>
      <c r="K569" s="15" t="s">
        <v>35</v>
      </c>
      <c r="L569" s="15"/>
      <c r="M569" s="15"/>
      <c r="N569" s="15"/>
      <c r="O569" s="15"/>
      <c r="P569" s="15"/>
      <c r="Q569" s="15"/>
      <c r="R569" s="15"/>
      <c r="S569" s="15"/>
      <c r="T569" s="15"/>
      <c r="U569" s="15"/>
      <c r="V569" s="15"/>
      <c r="W569" s="15"/>
      <c r="X569" s="15"/>
      <c r="Y569" s="15"/>
      <c r="Z569" s="15"/>
      <c r="AA569" s="15"/>
      <c r="AB569" s="15"/>
      <c r="AC569" s="15"/>
      <c r="AD569" s="15"/>
      <c r="AE569" s="15"/>
      <c r="AF569" s="15"/>
      <c r="AG569" s="15"/>
      <c r="AH569" s="15"/>
      <c r="AI569" s="15"/>
      <c r="AJ569" s="15"/>
      <c r="AK569" s="15"/>
      <c r="AL569" s="15"/>
      <c r="AM569" s="15"/>
      <c r="AN569" s="15"/>
      <c r="AO569" s="15"/>
      <c r="AP569" s="15"/>
      <c r="AQ569" s="15"/>
      <c r="AR569" s="15"/>
      <c r="AS569" s="15"/>
      <c r="AT569" s="15"/>
      <c r="AU569" s="15"/>
      <c r="AV569" s="15"/>
      <c r="AW569" s="15"/>
      <c r="AX569" s="15"/>
    </row>
    <row r="570" spans="1:50" s="8" customFormat="1" ht="11.25" customHeight="1">
      <c r="A570" s="48" t="s">
        <v>79</v>
      </c>
      <c r="B570" s="35" t="s">
        <v>875</v>
      </c>
      <c r="C570" s="48" t="s">
        <v>876</v>
      </c>
      <c r="D570" s="47" t="s">
        <v>188</v>
      </c>
      <c r="E570" s="47" t="s">
        <v>30</v>
      </c>
      <c r="F570" s="47" t="s">
        <v>42</v>
      </c>
      <c r="G570" s="47">
        <v>19</v>
      </c>
      <c r="H570" s="47">
        <v>0.72</v>
      </c>
      <c r="I570" s="15"/>
      <c r="J570" s="15"/>
      <c r="K570" s="15" t="s">
        <v>35</v>
      </c>
      <c r="L570" s="15"/>
      <c r="M570" s="15"/>
      <c r="N570" s="15"/>
      <c r="O570" s="15"/>
      <c r="P570" s="15"/>
      <c r="Q570" s="15"/>
      <c r="R570" s="15"/>
      <c r="S570" s="15"/>
      <c r="T570" s="15"/>
      <c r="U570" s="15"/>
      <c r="V570" s="15"/>
      <c r="W570" s="15"/>
      <c r="X570" s="15"/>
      <c r="Y570" s="15"/>
      <c r="Z570" s="15"/>
      <c r="AA570" s="15"/>
      <c r="AB570" s="15"/>
      <c r="AC570" s="15"/>
      <c r="AD570" s="15"/>
      <c r="AE570" s="15"/>
      <c r="AF570" s="15"/>
      <c r="AG570" s="15"/>
      <c r="AH570" s="15"/>
      <c r="AI570" s="15"/>
      <c r="AJ570" s="15"/>
      <c r="AK570" s="15"/>
      <c r="AL570" s="15"/>
      <c r="AM570" s="15"/>
      <c r="AN570" s="15"/>
      <c r="AO570" s="15"/>
      <c r="AP570" s="15"/>
      <c r="AQ570" s="15"/>
      <c r="AR570" s="15"/>
      <c r="AS570" s="15"/>
      <c r="AT570" s="15"/>
      <c r="AU570" s="15"/>
      <c r="AV570" s="15"/>
      <c r="AW570" s="15"/>
      <c r="AX570" s="15"/>
    </row>
    <row r="571" spans="1:50" s="8" customFormat="1" ht="11.25" customHeight="1">
      <c r="A571" s="48" t="s">
        <v>79</v>
      </c>
      <c r="B571" s="35" t="s">
        <v>877</v>
      </c>
      <c r="C571" s="48" t="s">
        <v>878</v>
      </c>
      <c r="D571" s="47" t="s">
        <v>188</v>
      </c>
      <c r="E571" s="47" t="s">
        <v>30</v>
      </c>
      <c r="F571" s="47" t="s">
        <v>42</v>
      </c>
      <c r="G571" s="47">
        <v>19.8</v>
      </c>
      <c r="H571" s="47">
        <v>0.74</v>
      </c>
      <c r="I571" s="15"/>
      <c r="J571" s="15"/>
      <c r="K571" s="15" t="s">
        <v>35</v>
      </c>
      <c r="L571" s="15"/>
      <c r="M571" s="15"/>
      <c r="N571" s="15"/>
      <c r="O571" s="15"/>
      <c r="P571" s="15"/>
      <c r="Q571" s="15"/>
      <c r="R571" s="15"/>
      <c r="S571" s="15"/>
      <c r="T571" s="15"/>
      <c r="U571" s="15"/>
      <c r="V571" s="15"/>
      <c r="W571" s="15"/>
      <c r="X571" s="15"/>
      <c r="Y571" s="15"/>
      <c r="Z571" s="15"/>
      <c r="AA571" s="15"/>
      <c r="AB571" s="15"/>
      <c r="AC571" s="15"/>
      <c r="AD571" s="15"/>
      <c r="AE571" s="15"/>
      <c r="AF571" s="15"/>
      <c r="AG571" s="15"/>
      <c r="AH571" s="15"/>
      <c r="AI571" s="15"/>
      <c r="AJ571" s="15"/>
      <c r="AK571" s="15"/>
      <c r="AL571" s="15"/>
      <c r="AM571" s="15"/>
      <c r="AN571" s="15"/>
      <c r="AO571" s="15"/>
      <c r="AP571" s="15"/>
      <c r="AQ571" s="15"/>
      <c r="AR571" s="15"/>
      <c r="AS571" s="15"/>
      <c r="AT571" s="15"/>
      <c r="AU571" s="15"/>
      <c r="AV571" s="15"/>
      <c r="AW571" s="15"/>
      <c r="AX571" s="15"/>
    </row>
    <row r="572" spans="1:50" s="8" customFormat="1" ht="11.25" customHeight="1">
      <c r="A572" s="51" t="s">
        <v>62</v>
      </c>
      <c r="B572" s="15"/>
      <c r="C572" s="15"/>
      <c r="D572" s="15"/>
      <c r="E572" s="15"/>
      <c r="F572" s="15"/>
      <c r="G572" s="15"/>
      <c r="H572" s="15"/>
      <c r="I572" s="15"/>
      <c r="J572" s="15"/>
      <c r="K572" s="15" t="s">
        <v>35</v>
      </c>
      <c r="L572" s="15"/>
      <c r="M572" s="15"/>
      <c r="N572" s="15"/>
      <c r="O572" s="15"/>
      <c r="P572" s="15"/>
      <c r="Q572" s="15"/>
      <c r="R572" s="15"/>
      <c r="S572" s="15"/>
      <c r="T572" s="15"/>
      <c r="U572" s="15"/>
      <c r="V572" s="15"/>
      <c r="W572" s="15"/>
      <c r="X572" s="15"/>
      <c r="Y572" s="15"/>
      <c r="Z572" s="15"/>
      <c r="AA572" s="15"/>
      <c r="AB572" s="15"/>
      <c r="AC572" s="15"/>
      <c r="AD572" s="15"/>
      <c r="AE572" s="15"/>
      <c r="AF572" s="15"/>
      <c r="AG572" s="15"/>
      <c r="AH572" s="15"/>
      <c r="AI572" s="15"/>
      <c r="AJ572" s="15"/>
      <c r="AK572" s="15"/>
      <c r="AL572" s="15"/>
      <c r="AM572" s="15"/>
      <c r="AN572" s="15"/>
      <c r="AO572" s="15"/>
      <c r="AP572" s="15"/>
      <c r="AQ572" s="15"/>
      <c r="AR572" s="15"/>
      <c r="AS572" s="15"/>
      <c r="AT572" s="15"/>
      <c r="AU572" s="15"/>
      <c r="AV572" s="15"/>
      <c r="AW572" s="15"/>
      <c r="AX572" s="15"/>
    </row>
    <row r="573" spans="1:50" s="8" customFormat="1" ht="11.25" customHeight="1">
      <c r="A573" s="15"/>
      <c r="B573" s="15"/>
      <c r="C573" s="15"/>
      <c r="D573" s="15"/>
      <c r="E573" s="15"/>
      <c r="F573" s="15"/>
      <c r="G573" s="15"/>
      <c r="H573" s="15"/>
      <c r="I573" s="15"/>
      <c r="J573" s="15"/>
      <c r="K573" s="15" t="s">
        <v>35</v>
      </c>
      <c r="L573" s="15"/>
      <c r="M573" s="15"/>
      <c r="N573" s="15"/>
      <c r="O573" s="15"/>
      <c r="P573" s="15"/>
      <c r="Q573" s="15"/>
      <c r="R573" s="15"/>
      <c r="S573" s="15"/>
      <c r="T573" s="15"/>
      <c r="U573" s="15"/>
      <c r="V573" s="15"/>
      <c r="W573" s="15"/>
      <c r="X573" s="15"/>
      <c r="Y573" s="15"/>
      <c r="Z573" s="15"/>
      <c r="AA573" s="15"/>
      <c r="AB573" s="15"/>
      <c r="AC573" s="15"/>
      <c r="AD573" s="15"/>
      <c r="AE573" s="15"/>
      <c r="AF573" s="15"/>
      <c r="AG573" s="15"/>
      <c r="AH573" s="15"/>
      <c r="AI573" s="15"/>
      <c r="AJ573" s="15"/>
      <c r="AK573" s="15"/>
      <c r="AL573" s="15"/>
      <c r="AM573" s="15"/>
      <c r="AN573" s="15"/>
      <c r="AO573" s="15"/>
      <c r="AP573" s="15"/>
      <c r="AQ573" s="15"/>
      <c r="AR573" s="15"/>
      <c r="AS573" s="15"/>
      <c r="AT573" s="15"/>
      <c r="AU573" s="15"/>
      <c r="AV573" s="15"/>
      <c r="AW573" s="15"/>
      <c r="AX573" s="15"/>
    </row>
    <row r="574" spans="1:50" s="8" customFormat="1" ht="11.25" customHeight="1">
      <c r="A574" s="15"/>
      <c r="B574" s="15"/>
      <c r="C574" s="15"/>
      <c r="D574" s="15"/>
      <c r="E574" s="15"/>
      <c r="F574" s="15"/>
      <c r="G574" s="15"/>
      <c r="H574" s="15"/>
      <c r="I574" s="15"/>
      <c r="J574" s="15"/>
      <c r="K574" s="15" t="s">
        <v>35</v>
      </c>
      <c r="L574" s="15"/>
      <c r="M574" s="15"/>
      <c r="N574" s="15"/>
      <c r="O574" s="15"/>
      <c r="P574" s="15"/>
      <c r="Q574" s="15"/>
      <c r="R574" s="15"/>
      <c r="S574" s="15"/>
      <c r="T574" s="15"/>
      <c r="U574" s="15"/>
      <c r="V574" s="15"/>
      <c r="W574" s="15"/>
      <c r="X574" s="15"/>
      <c r="Y574" s="15"/>
      <c r="Z574" s="15"/>
      <c r="AA574" s="15"/>
      <c r="AB574" s="15"/>
      <c r="AC574" s="15"/>
      <c r="AD574" s="15"/>
      <c r="AE574" s="15"/>
      <c r="AF574" s="15"/>
      <c r="AG574" s="15"/>
      <c r="AH574" s="15"/>
      <c r="AI574" s="15"/>
      <c r="AJ574" s="15"/>
      <c r="AK574" s="15"/>
      <c r="AL574" s="15"/>
      <c r="AM574" s="15"/>
      <c r="AN574" s="15"/>
      <c r="AO574" s="15"/>
      <c r="AP574" s="15"/>
      <c r="AQ574" s="15"/>
      <c r="AR574" s="15"/>
      <c r="AS574" s="15"/>
      <c r="AT574" s="15"/>
      <c r="AU574" s="15"/>
      <c r="AV574" s="15"/>
      <c r="AW574" s="15"/>
      <c r="AX574" s="15"/>
    </row>
    <row r="575" spans="1:50" s="8" customFormat="1" ht="11.2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15"/>
      <c r="AG575" s="15"/>
      <c r="AH575" s="15"/>
      <c r="AI575" s="15"/>
      <c r="AJ575" s="15"/>
      <c r="AK575" s="15"/>
      <c r="AL575" s="15"/>
      <c r="AM575" s="15"/>
      <c r="AN575" s="15"/>
      <c r="AO575" s="15"/>
      <c r="AP575" s="15"/>
      <c r="AQ575" s="15"/>
      <c r="AR575" s="15"/>
      <c r="AS575" s="15"/>
      <c r="AT575" s="15"/>
      <c r="AU575" s="15"/>
      <c r="AV575" s="15"/>
      <c r="AW575" s="15"/>
      <c r="AX575" s="15"/>
    </row>
    <row r="576" spans="1:50" s="8" customFormat="1" ht="11.2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c r="AG576" s="15"/>
      <c r="AH576" s="15"/>
      <c r="AI576" s="15"/>
      <c r="AJ576" s="15"/>
      <c r="AK576" s="15"/>
      <c r="AL576" s="15"/>
      <c r="AM576" s="15"/>
      <c r="AN576" s="15"/>
      <c r="AO576" s="15"/>
      <c r="AP576" s="15"/>
      <c r="AQ576" s="15"/>
      <c r="AR576" s="15"/>
      <c r="AS576" s="15"/>
      <c r="AT576" s="15"/>
      <c r="AU576" s="15"/>
      <c r="AV576" s="15"/>
      <c r="AW576" s="15"/>
      <c r="AX576" s="15"/>
    </row>
    <row r="577" spans="1:50" s="8" customFormat="1" ht="11.2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15"/>
      <c r="AD577" s="15"/>
      <c r="AE577" s="15"/>
      <c r="AF577" s="15"/>
      <c r="AG577" s="15"/>
      <c r="AH577" s="15"/>
      <c r="AI577" s="15"/>
      <c r="AJ577" s="15"/>
      <c r="AK577" s="15"/>
      <c r="AL577" s="15"/>
      <c r="AM577" s="15"/>
      <c r="AN577" s="15"/>
      <c r="AO577" s="15"/>
      <c r="AP577" s="15"/>
      <c r="AQ577" s="15"/>
      <c r="AR577" s="15"/>
      <c r="AS577" s="15"/>
      <c r="AT577" s="15"/>
      <c r="AU577" s="15"/>
      <c r="AV577" s="15"/>
      <c r="AW577" s="15"/>
      <c r="AX577" s="15"/>
    </row>
    <row r="578" spans="1:50" s="8" customFormat="1" ht="11.2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c r="AG578" s="15"/>
      <c r="AH578" s="15"/>
      <c r="AI578" s="15"/>
      <c r="AJ578" s="15"/>
      <c r="AK578" s="15"/>
      <c r="AL578" s="15"/>
      <c r="AM578" s="15"/>
      <c r="AN578" s="15"/>
      <c r="AO578" s="15"/>
      <c r="AP578" s="15"/>
      <c r="AQ578" s="15"/>
      <c r="AR578" s="15"/>
      <c r="AS578" s="15"/>
      <c r="AT578" s="15"/>
      <c r="AU578" s="15"/>
      <c r="AV578" s="15"/>
      <c r="AW578" s="15"/>
      <c r="AX578" s="15"/>
    </row>
    <row r="579" spans="1:50" s="8" customFormat="1" ht="11.2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15"/>
      <c r="AD579" s="15"/>
      <c r="AE579" s="15"/>
      <c r="AF579" s="15"/>
      <c r="AG579" s="15"/>
      <c r="AH579" s="15"/>
      <c r="AI579" s="15"/>
      <c r="AJ579" s="15"/>
      <c r="AK579" s="15"/>
      <c r="AL579" s="15"/>
      <c r="AM579" s="15"/>
      <c r="AN579" s="15"/>
      <c r="AO579" s="15"/>
      <c r="AP579" s="15"/>
      <c r="AQ579" s="15"/>
      <c r="AR579" s="15"/>
      <c r="AS579" s="15"/>
      <c r="AT579" s="15"/>
      <c r="AU579" s="15"/>
      <c r="AV579" s="15"/>
      <c r="AW579" s="15"/>
      <c r="AX579" s="15"/>
    </row>
    <row r="580" spans="1:50" s="8" customFormat="1" ht="11.2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c r="AG580" s="15"/>
      <c r="AH580" s="15"/>
      <c r="AI580" s="15"/>
      <c r="AJ580" s="15"/>
      <c r="AK580" s="15"/>
      <c r="AL580" s="15"/>
      <c r="AM580" s="15"/>
      <c r="AN580" s="15"/>
      <c r="AO580" s="15"/>
      <c r="AP580" s="15"/>
      <c r="AQ580" s="15"/>
      <c r="AR580" s="15"/>
      <c r="AS580" s="15"/>
      <c r="AT580" s="15"/>
      <c r="AU580" s="15"/>
      <c r="AV580" s="15"/>
      <c r="AW580" s="15"/>
      <c r="AX580" s="15"/>
    </row>
    <row r="581" spans="1:50" s="8" customFormat="1" ht="16.2" customHeight="1">
      <c r="A581" s="24" t="str">
        <f>A72</f>
        <v>Version 1.0 - Retrofit Program - List of Qualifying Exhaust Fans - January 1, 2025</v>
      </c>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15"/>
      <c r="AD581" s="15"/>
      <c r="AE581" s="15"/>
      <c r="AF581" s="15"/>
      <c r="AG581" s="15"/>
      <c r="AH581" s="15"/>
      <c r="AI581" s="15"/>
      <c r="AJ581" s="15"/>
      <c r="AK581" s="15"/>
      <c r="AL581" s="15"/>
      <c r="AM581" s="15"/>
      <c r="AN581" s="15"/>
      <c r="AO581" s="15"/>
      <c r="AP581" s="15"/>
      <c r="AQ581" s="15"/>
      <c r="AR581" s="15"/>
      <c r="AS581" s="15"/>
      <c r="AT581" s="15"/>
      <c r="AU581" s="15"/>
      <c r="AV581" s="15"/>
      <c r="AW581" s="15"/>
      <c r="AX581" s="15"/>
    </row>
    <row r="582" spans="1:50" s="8" customFormat="1" ht="11.2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c r="AG582" s="15"/>
      <c r="AH582" s="15"/>
      <c r="AI582" s="15"/>
      <c r="AJ582" s="15"/>
      <c r="AK582" s="15"/>
      <c r="AL582" s="15"/>
      <c r="AM582" s="15"/>
      <c r="AN582" s="15"/>
      <c r="AO582" s="15"/>
      <c r="AP582" s="15"/>
      <c r="AQ582" s="15"/>
      <c r="AR582" s="15"/>
      <c r="AS582" s="15"/>
      <c r="AT582" s="15"/>
      <c r="AU582" s="15"/>
      <c r="AV582" s="15"/>
      <c r="AW582" s="15"/>
      <c r="AX582" s="15"/>
    </row>
    <row r="583" spans="1:50" s="8" customFormat="1" ht="24.6" customHeight="1">
      <c r="A583" s="60" t="s">
        <v>829</v>
      </c>
      <c r="B583" s="60"/>
      <c r="C583" s="60"/>
      <c r="D583" s="60"/>
      <c r="E583" s="60"/>
      <c r="F583" s="60"/>
      <c r="G583" s="60"/>
      <c r="H583" s="60"/>
      <c r="I583" s="60"/>
      <c r="J583" s="60"/>
      <c r="K583" s="15"/>
      <c r="L583" s="15"/>
      <c r="M583" s="15"/>
      <c r="N583" s="15"/>
      <c r="O583" s="15"/>
      <c r="P583" s="15"/>
      <c r="Q583" s="15"/>
      <c r="R583" s="15"/>
      <c r="S583" s="15"/>
      <c r="T583" s="15"/>
      <c r="U583" s="15"/>
      <c r="V583" s="15"/>
      <c r="W583" s="15"/>
      <c r="X583" s="15"/>
      <c r="Y583" s="15"/>
      <c r="Z583" s="15"/>
      <c r="AA583" s="15"/>
      <c r="AB583" s="15"/>
      <c r="AC583" s="15"/>
      <c r="AD583" s="15"/>
      <c r="AE583" s="15"/>
      <c r="AF583" s="15"/>
      <c r="AG583" s="15"/>
      <c r="AH583" s="15"/>
      <c r="AI583" s="15"/>
      <c r="AJ583" s="15"/>
      <c r="AK583" s="15"/>
      <c r="AL583" s="15"/>
      <c r="AM583" s="15"/>
      <c r="AN583" s="15"/>
      <c r="AO583" s="15"/>
      <c r="AP583" s="15"/>
      <c r="AQ583" s="15"/>
      <c r="AR583" s="15"/>
      <c r="AS583" s="15"/>
      <c r="AT583" s="15"/>
      <c r="AU583" s="15"/>
      <c r="AV583" s="15"/>
      <c r="AW583" s="15"/>
      <c r="AX583" s="15"/>
    </row>
    <row r="584" spans="1:50" s="8" customFormat="1" ht="12.6" customHeight="1">
      <c r="A584" s="31" t="s">
        <v>18</v>
      </c>
      <c r="B584" s="31" t="s">
        <v>19</v>
      </c>
      <c r="C584" s="31" t="s">
        <v>20</v>
      </c>
      <c r="D584" s="31" t="s">
        <v>21</v>
      </c>
      <c r="E584" s="31" t="s">
        <v>22</v>
      </c>
      <c r="F584" s="31" t="s">
        <v>23</v>
      </c>
      <c r="G584" s="31" t="s">
        <v>24</v>
      </c>
      <c r="H584" s="31" t="s">
        <v>25</v>
      </c>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15"/>
      <c r="AH584" s="15"/>
      <c r="AI584" s="15"/>
      <c r="AJ584" s="15"/>
      <c r="AK584" s="15"/>
      <c r="AL584" s="15"/>
      <c r="AM584" s="15"/>
      <c r="AN584" s="15"/>
      <c r="AO584" s="15"/>
      <c r="AP584" s="15"/>
      <c r="AQ584" s="15"/>
      <c r="AR584" s="15"/>
      <c r="AS584" s="15"/>
      <c r="AT584" s="15"/>
      <c r="AU584" s="15"/>
      <c r="AV584" s="15"/>
      <c r="AW584" s="15"/>
      <c r="AX584" s="15"/>
    </row>
    <row r="585" spans="1:50" s="8" customFormat="1" ht="11.25" customHeight="1">
      <c r="A585" s="48" t="s">
        <v>79</v>
      </c>
      <c r="B585" s="35" t="s">
        <v>879</v>
      </c>
      <c r="C585" s="48" t="s">
        <v>880</v>
      </c>
      <c r="D585" s="47" t="s">
        <v>188</v>
      </c>
      <c r="E585" s="47" t="s">
        <v>30</v>
      </c>
      <c r="F585" s="47" t="s">
        <v>141</v>
      </c>
      <c r="G585" s="47">
        <v>20</v>
      </c>
      <c r="H585" s="47">
        <v>0.77</v>
      </c>
      <c r="I585" s="15"/>
      <c r="J585" s="15"/>
      <c r="K585" s="15"/>
      <c r="L585" s="15"/>
      <c r="M585" s="15"/>
      <c r="N585" s="15"/>
      <c r="O585" s="15"/>
      <c r="P585" s="15"/>
      <c r="Q585" s="15"/>
      <c r="R585" s="15"/>
      <c r="S585" s="15"/>
      <c r="T585" s="15"/>
      <c r="U585" s="15"/>
      <c r="V585" s="15"/>
      <c r="W585" s="15"/>
      <c r="X585" s="15"/>
      <c r="Y585" s="15"/>
      <c r="Z585" s="15"/>
      <c r="AA585" s="15"/>
      <c r="AB585" s="15"/>
      <c r="AC585" s="15"/>
      <c r="AD585" s="15"/>
      <c r="AE585" s="15"/>
      <c r="AF585" s="15"/>
      <c r="AG585" s="15"/>
      <c r="AH585" s="15"/>
      <c r="AI585" s="15"/>
      <c r="AJ585" s="15"/>
      <c r="AK585" s="15"/>
      <c r="AL585" s="15"/>
      <c r="AM585" s="15"/>
      <c r="AN585" s="15"/>
      <c r="AO585" s="15"/>
      <c r="AP585" s="15"/>
      <c r="AQ585" s="15"/>
      <c r="AR585" s="15"/>
      <c r="AS585" s="15"/>
      <c r="AT585" s="15"/>
      <c r="AU585" s="15"/>
      <c r="AV585" s="15"/>
      <c r="AW585" s="15"/>
      <c r="AX585" s="15"/>
    </row>
    <row r="586" spans="1:50" s="8" customFormat="1" ht="11.25" customHeight="1">
      <c r="A586" s="48" t="s">
        <v>79</v>
      </c>
      <c r="B586" s="35" t="s">
        <v>881</v>
      </c>
      <c r="C586" s="48" t="s">
        <v>882</v>
      </c>
      <c r="D586" s="47" t="s">
        <v>188</v>
      </c>
      <c r="E586" s="47" t="s">
        <v>30</v>
      </c>
      <c r="F586" s="47" t="s">
        <v>42</v>
      </c>
      <c r="G586" s="47">
        <v>19.8</v>
      </c>
      <c r="H586" s="47">
        <v>0.79</v>
      </c>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c r="AH586" s="15"/>
      <c r="AI586" s="15"/>
      <c r="AJ586" s="15"/>
      <c r="AK586" s="15"/>
      <c r="AL586" s="15"/>
      <c r="AM586" s="15"/>
      <c r="AN586" s="15"/>
      <c r="AO586" s="15"/>
      <c r="AP586" s="15"/>
      <c r="AQ586" s="15"/>
      <c r="AR586" s="15"/>
      <c r="AS586" s="15"/>
      <c r="AT586" s="15"/>
      <c r="AU586" s="15"/>
      <c r="AV586" s="15"/>
      <c r="AW586" s="15"/>
      <c r="AX586" s="15"/>
    </row>
    <row r="587" spans="1:50" s="8" customFormat="1" ht="11.25" customHeight="1">
      <c r="A587" s="48" t="s">
        <v>79</v>
      </c>
      <c r="B587" s="35" t="s">
        <v>883</v>
      </c>
      <c r="C587" s="48" t="s">
        <v>884</v>
      </c>
      <c r="D587" s="47" t="s">
        <v>188</v>
      </c>
      <c r="E587" s="47" t="s">
        <v>30</v>
      </c>
      <c r="F587" s="47" t="s">
        <v>42</v>
      </c>
      <c r="G587" s="47">
        <v>20.8</v>
      </c>
      <c r="H587" s="47">
        <v>0.77</v>
      </c>
      <c r="I587" s="15"/>
      <c r="J587" s="15"/>
      <c r="K587" s="15"/>
      <c r="L587" s="15"/>
      <c r="M587" s="15"/>
      <c r="N587" s="15"/>
      <c r="O587" s="15"/>
      <c r="P587" s="15"/>
      <c r="Q587" s="15"/>
      <c r="R587" s="15"/>
      <c r="S587" s="15"/>
      <c r="T587" s="15"/>
      <c r="U587" s="15"/>
      <c r="V587" s="15"/>
      <c r="W587" s="15"/>
      <c r="X587" s="15"/>
      <c r="Y587" s="15"/>
      <c r="Z587" s="15"/>
      <c r="AA587" s="15"/>
      <c r="AB587" s="15"/>
      <c r="AC587" s="15"/>
      <c r="AD587" s="15"/>
      <c r="AE587" s="15"/>
      <c r="AF587" s="15"/>
      <c r="AG587" s="15"/>
      <c r="AH587" s="15"/>
      <c r="AI587" s="15"/>
      <c r="AJ587" s="15"/>
      <c r="AK587" s="15"/>
      <c r="AL587" s="15"/>
      <c r="AM587" s="15"/>
      <c r="AN587" s="15"/>
      <c r="AO587" s="15"/>
      <c r="AP587" s="15"/>
      <c r="AQ587" s="15"/>
      <c r="AR587" s="15"/>
      <c r="AS587" s="15"/>
      <c r="AT587" s="15"/>
      <c r="AU587" s="15"/>
      <c r="AV587" s="15"/>
      <c r="AW587" s="15"/>
      <c r="AX587" s="15"/>
    </row>
    <row r="588" spans="1:50" s="8" customFormat="1" ht="11.25" customHeight="1">
      <c r="A588" s="48" t="s">
        <v>79</v>
      </c>
      <c r="B588" s="35" t="s">
        <v>885</v>
      </c>
      <c r="C588" s="48" t="s">
        <v>886</v>
      </c>
      <c r="D588" s="47" t="s">
        <v>188</v>
      </c>
      <c r="E588" s="47" t="s">
        <v>30</v>
      </c>
      <c r="F588" s="47" t="s">
        <v>42</v>
      </c>
      <c r="G588" s="47">
        <v>21.5</v>
      </c>
      <c r="H588" s="47">
        <v>0.75</v>
      </c>
      <c r="I588" s="15"/>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c r="AG588" s="15"/>
      <c r="AH588" s="15"/>
      <c r="AI588" s="15"/>
      <c r="AJ588" s="15"/>
      <c r="AK588" s="15"/>
      <c r="AL588" s="15"/>
      <c r="AM588" s="15"/>
      <c r="AN588" s="15"/>
      <c r="AO588" s="15"/>
      <c r="AP588" s="15"/>
      <c r="AQ588" s="15"/>
      <c r="AR588" s="15"/>
      <c r="AS588" s="15"/>
      <c r="AT588" s="15"/>
      <c r="AU588" s="15"/>
      <c r="AV588" s="15"/>
      <c r="AW588" s="15"/>
      <c r="AX588" s="15"/>
    </row>
    <row r="589" spans="1:50" s="8" customFormat="1" ht="11.25" customHeight="1">
      <c r="A589" s="48" t="s">
        <v>79</v>
      </c>
      <c r="B589" s="35" t="s">
        <v>887</v>
      </c>
      <c r="C589" s="48" t="s">
        <v>888</v>
      </c>
      <c r="D589" s="47" t="s">
        <v>188</v>
      </c>
      <c r="E589" s="47" t="s">
        <v>30</v>
      </c>
      <c r="F589" s="47" t="s">
        <v>42</v>
      </c>
      <c r="G589" s="47">
        <v>22.8</v>
      </c>
      <c r="H589" s="47">
        <v>0.73</v>
      </c>
      <c r="I589" s="15"/>
      <c r="J589" s="15"/>
      <c r="K589" s="15"/>
      <c r="L589" s="15"/>
      <c r="M589" s="15"/>
      <c r="N589" s="15"/>
      <c r="O589" s="15"/>
      <c r="P589" s="15"/>
      <c r="Q589" s="15"/>
      <c r="R589" s="15"/>
      <c r="S589" s="15"/>
      <c r="T589" s="15"/>
      <c r="U589" s="15"/>
      <c r="V589" s="15"/>
      <c r="W589" s="15"/>
      <c r="X589" s="15"/>
      <c r="Y589" s="15"/>
      <c r="Z589" s="15"/>
      <c r="AA589" s="15"/>
      <c r="AB589" s="15"/>
      <c r="AC589" s="15"/>
      <c r="AD589" s="15"/>
      <c r="AE589" s="15"/>
      <c r="AF589" s="15"/>
      <c r="AG589" s="15"/>
      <c r="AH589" s="15"/>
      <c r="AI589" s="15"/>
      <c r="AJ589" s="15"/>
      <c r="AK589" s="15"/>
      <c r="AL589" s="15"/>
      <c r="AM589" s="15"/>
      <c r="AN589" s="15"/>
      <c r="AO589" s="15"/>
      <c r="AP589" s="15"/>
      <c r="AQ589" s="15"/>
      <c r="AR589" s="15"/>
      <c r="AS589" s="15"/>
      <c r="AT589" s="15"/>
      <c r="AU589" s="15"/>
      <c r="AV589" s="15"/>
      <c r="AW589" s="15"/>
      <c r="AX589" s="15"/>
    </row>
    <row r="590" spans="1:50" s="8" customFormat="1" ht="11.25" customHeight="1">
      <c r="A590" s="48" t="s">
        <v>79</v>
      </c>
      <c r="B590" s="35" t="s">
        <v>889</v>
      </c>
      <c r="C590" s="48" t="s">
        <v>890</v>
      </c>
      <c r="D590" s="47" t="s">
        <v>188</v>
      </c>
      <c r="E590" s="47" t="s">
        <v>30</v>
      </c>
      <c r="F590" s="47" t="s">
        <v>42</v>
      </c>
      <c r="G590" s="47">
        <v>18.100000000000001</v>
      </c>
      <c r="H590" s="47">
        <v>0.82</v>
      </c>
      <c r="I590" s="15"/>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c r="AG590" s="15"/>
      <c r="AH590" s="15"/>
      <c r="AI590" s="15"/>
      <c r="AJ590" s="15"/>
      <c r="AK590" s="15"/>
      <c r="AL590" s="15"/>
      <c r="AM590" s="15"/>
      <c r="AN590" s="15"/>
      <c r="AO590" s="15"/>
      <c r="AP590" s="15"/>
      <c r="AQ590" s="15"/>
      <c r="AR590" s="15"/>
      <c r="AS590" s="15"/>
      <c r="AT590" s="15"/>
      <c r="AU590" s="15"/>
      <c r="AV590" s="15"/>
      <c r="AW590" s="15"/>
      <c r="AX590" s="15"/>
    </row>
    <row r="591" spans="1:50" s="8" customFormat="1" ht="11.25" customHeight="1">
      <c r="A591" s="48" t="s">
        <v>79</v>
      </c>
      <c r="B591" s="35" t="s">
        <v>891</v>
      </c>
      <c r="C591" s="48" t="s">
        <v>892</v>
      </c>
      <c r="D591" s="47" t="s">
        <v>188</v>
      </c>
      <c r="E591" s="47" t="s">
        <v>30</v>
      </c>
      <c r="F591" s="47" t="s">
        <v>42</v>
      </c>
      <c r="G591" s="47">
        <v>18.2</v>
      </c>
      <c r="H591" s="47">
        <v>0.83</v>
      </c>
      <c r="I591" s="15"/>
      <c r="J591" s="15"/>
      <c r="K591" s="15"/>
      <c r="L591" s="15"/>
      <c r="M591" s="15"/>
      <c r="N591" s="15"/>
      <c r="O591" s="15"/>
      <c r="P591" s="15"/>
      <c r="Q591" s="15"/>
      <c r="R591" s="15"/>
      <c r="S591" s="15"/>
      <c r="T591" s="15"/>
      <c r="U591" s="15"/>
      <c r="V591" s="15"/>
      <c r="W591" s="15"/>
      <c r="X591" s="15"/>
      <c r="Y591" s="15"/>
      <c r="Z591" s="15"/>
      <c r="AA591" s="15"/>
      <c r="AB591" s="15"/>
      <c r="AC591" s="15"/>
      <c r="AD591" s="15"/>
      <c r="AE591" s="15"/>
      <c r="AF591" s="15"/>
      <c r="AG591" s="15"/>
      <c r="AH591" s="15"/>
      <c r="AI591" s="15"/>
      <c r="AJ591" s="15"/>
      <c r="AK591" s="15"/>
      <c r="AL591" s="15"/>
      <c r="AM591" s="15"/>
      <c r="AN591" s="15"/>
      <c r="AO591" s="15"/>
      <c r="AP591" s="15"/>
      <c r="AQ591" s="15"/>
      <c r="AR591" s="15"/>
      <c r="AS591" s="15"/>
      <c r="AT591" s="15"/>
      <c r="AU591" s="15"/>
      <c r="AV591" s="15"/>
      <c r="AW591" s="15"/>
      <c r="AX591" s="15"/>
    </row>
    <row r="592" spans="1:50" s="8" customFormat="1" ht="11.25" customHeight="1">
      <c r="A592" s="48" t="s">
        <v>79</v>
      </c>
      <c r="B592" s="35" t="s">
        <v>893</v>
      </c>
      <c r="C592" s="48" t="s">
        <v>894</v>
      </c>
      <c r="D592" s="47" t="s">
        <v>188</v>
      </c>
      <c r="E592" s="47" t="s">
        <v>30</v>
      </c>
      <c r="F592" s="47" t="s">
        <v>42</v>
      </c>
      <c r="G592" s="47">
        <v>20</v>
      </c>
      <c r="H592" s="47">
        <v>0.78</v>
      </c>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15"/>
      <c r="AH592" s="15"/>
      <c r="AI592" s="15"/>
      <c r="AJ592" s="15"/>
      <c r="AK592" s="15"/>
      <c r="AL592" s="15"/>
      <c r="AM592" s="15"/>
      <c r="AN592" s="15"/>
      <c r="AO592" s="15"/>
      <c r="AP592" s="15"/>
      <c r="AQ592" s="15"/>
      <c r="AR592" s="15"/>
      <c r="AS592" s="15"/>
      <c r="AT592" s="15"/>
      <c r="AU592" s="15"/>
      <c r="AV592" s="15"/>
      <c r="AW592" s="15"/>
      <c r="AX592" s="15"/>
    </row>
    <row r="593" spans="1:50" s="8" customFormat="1" ht="11.25" customHeight="1">
      <c r="A593" s="48" t="s">
        <v>79</v>
      </c>
      <c r="B593" s="35" t="s">
        <v>895</v>
      </c>
      <c r="C593" s="48" t="s">
        <v>896</v>
      </c>
      <c r="D593" s="47" t="s">
        <v>188</v>
      </c>
      <c r="E593" s="47" t="s">
        <v>30</v>
      </c>
      <c r="F593" s="47" t="s">
        <v>42</v>
      </c>
      <c r="G593" s="47">
        <v>19.5</v>
      </c>
      <c r="H593" s="47">
        <v>0.81</v>
      </c>
      <c r="I593" s="15"/>
      <c r="J593" s="15"/>
      <c r="K593" s="15"/>
      <c r="L593" s="15"/>
      <c r="M593" s="15"/>
      <c r="N593" s="15"/>
      <c r="O593" s="15"/>
      <c r="P593" s="15"/>
      <c r="Q593" s="15"/>
      <c r="R593" s="15"/>
      <c r="S593" s="15"/>
      <c r="T593" s="15"/>
      <c r="U593" s="15"/>
      <c r="V593" s="15"/>
      <c r="W593" s="15"/>
      <c r="X593" s="15"/>
      <c r="Y593" s="15"/>
      <c r="Z593" s="15"/>
      <c r="AA593" s="15"/>
      <c r="AB593" s="15"/>
      <c r="AC593" s="15"/>
      <c r="AD593" s="15"/>
      <c r="AE593" s="15"/>
      <c r="AF593" s="15"/>
      <c r="AG593" s="15"/>
      <c r="AH593" s="15"/>
      <c r="AI593" s="15"/>
      <c r="AJ593" s="15"/>
      <c r="AK593" s="15"/>
      <c r="AL593" s="15"/>
      <c r="AM593" s="15"/>
      <c r="AN593" s="15"/>
      <c r="AO593" s="15"/>
      <c r="AP593" s="15"/>
      <c r="AQ593" s="15"/>
      <c r="AR593" s="15"/>
      <c r="AS593" s="15"/>
      <c r="AT593" s="15"/>
      <c r="AU593" s="15"/>
      <c r="AV593" s="15"/>
      <c r="AW593" s="15"/>
      <c r="AX593" s="15"/>
    </row>
    <row r="594" spans="1:50" s="8" customFormat="1" ht="11.25" customHeight="1">
      <c r="A594" s="48" t="s">
        <v>79</v>
      </c>
      <c r="B594" s="35" t="s">
        <v>897</v>
      </c>
      <c r="C594" s="48" t="s">
        <v>898</v>
      </c>
      <c r="D594" s="47" t="s">
        <v>188</v>
      </c>
      <c r="E594" s="47" t="s">
        <v>30</v>
      </c>
      <c r="F594" s="47" t="s">
        <v>42</v>
      </c>
      <c r="G594" s="47">
        <v>18.2</v>
      </c>
      <c r="H594" s="47">
        <v>0.83</v>
      </c>
      <c r="I594" s="15"/>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c r="AG594" s="15"/>
      <c r="AH594" s="15"/>
      <c r="AI594" s="15"/>
      <c r="AJ594" s="15"/>
      <c r="AK594" s="15"/>
      <c r="AL594" s="15"/>
      <c r="AM594" s="15"/>
      <c r="AN594" s="15"/>
      <c r="AO594" s="15"/>
      <c r="AP594" s="15"/>
      <c r="AQ594" s="15"/>
      <c r="AR594" s="15"/>
      <c r="AS594" s="15"/>
      <c r="AT594" s="15"/>
      <c r="AU594" s="15"/>
      <c r="AV594" s="15"/>
      <c r="AW594" s="15"/>
      <c r="AX594" s="15"/>
    </row>
    <row r="595" spans="1:50" s="8" customFormat="1" ht="11.25" customHeight="1">
      <c r="A595" s="48" t="s">
        <v>79</v>
      </c>
      <c r="B595" s="35" t="s">
        <v>899</v>
      </c>
      <c r="C595" s="48" t="s">
        <v>900</v>
      </c>
      <c r="D595" s="47" t="s">
        <v>188</v>
      </c>
      <c r="E595" s="47" t="s">
        <v>30</v>
      </c>
      <c r="F595" s="47" t="s">
        <v>42</v>
      </c>
      <c r="G595" s="47">
        <v>19.3</v>
      </c>
      <c r="H595" s="47">
        <v>0.76</v>
      </c>
      <c r="I595" s="15"/>
      <c r="J595" s="15"/>
      <c r="K595" s="15"/>
      <c r="L595" s="15"/>
      <c r="M595" s="15"/>
      <c r="N595" s="15"/>
      <c r="O595" s="15"/>
      <c r="P595" s="15"/>
      <c r="Q595" s="15"/>
      <c r="R595" s="15"/>
      <c r="S595" s="15"/>
      <c r="T595" s="15"/>
      <c r="U595" s="15"/>
      <c r="V595" s="15"/>
      <c r="W595" s="15"/>
      <c r="X595" s="15"/>
      <c r="Y595" s="15"/>
      <c r="Z595" s="15"/>
      <c r="AA595" s="15"/>
      <c r="AB595" s="15"/>
      <c r="AC595" s="15"/>
      <c r="AD595" s="15"/>
      <c r="AE595" s="15"/>
      <c r="AF595" s="15"/>
      <c r="AG595" s="15"/>
      <c r="AH595" s="15"/>
      <c r="AI595" s="15"/>
      <c r="AJ595" s="15"/>
      <c r="AK595" s="15"/>
      <c r="AL595" s="15"/>
      <c r="AM595" s="15"/>
      <c r="AN595" s="15"/>
      <c r="AO595" s="15"/>
      <c r="AP595" s="15"/>
      <c r="AQ595" s="15"/>
      <c r="AR595" s="15"/>
      <c r="AS595" s="15"/>
      <c r="AT595" s="15"/>
      <c r="AU595" s="15"/>
      <c r="AV595" s="15"/>
      <c r="AW595" s="15"/>
      <c r="AX595" s="15"/>
    </row>
    <row r="596" spans="1:50" s="8" customFormat="1" ht="11.25" customHeight="1">
      <c r="A596" s="48" t="s">
        <v>79</v>
      </c>
      <c r="B596" s="35" t="s">
        <v>901</v>
      </c>
      <c r="C596" s="48" t="s">
        <v>902</v>
      </c>
      <c r="D596" s="47" t="s">
        <v>188</v>
      </c>
      <c r="E596" s="47" t="s">
        <v>30</v>
      </c>
      <c r="F596" s="47" t="s">
        <v>42</v>
      </c>
      <c r="G596" s="47">
        <v>20.3</v>
      </c>
      <c r="H596" s="47">
        <v>0.75</v>
      </c>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c r="AG596" s="15"/>
      <c r="AH596" s="15"/>
      <c r="AI596" s="15"/>
      <c r="AJ596" s="15"/>
      <c r="AK596" s="15"/>
      <c r="AL596" s="15"/>
      <c r="AM596" s="15"/>
      <c r="AN596" s="15"/>
      <c r="AO596" s="15"/>
      <c r="AP596" s="15"/>
      <c r="AQ596" s="15"/>
      <c r="AR596" s="15"/>
      <c r="AS596" s="15"/>
      <c r="AT596" s="15"/>
      <c r="AU596" s="15"/>
      <c r="AV596" s="15"/>
      <c r="AW596" s="15"/>
      <c r="AX596" s="15"/>
    </row>
    <row r="597" spans="1:50" s="8" customFormat="1" ht="11.25" customHeight="1">
      <c r="A597" s="51" t="s">
        <v>62</v>
      </c>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15"/>
      <c r="AD597" s="15"/>
      <c r="AE597" s="15"/>
      <c r="AF597" s="15"/>
      <c r="AG597" s="15"/>
      <c r="AH597" s="15"/>
      <c r="AI597" s="15"/>
      <c r="AJ597" s="15"/>
      <c r="AK597" s="15"/>
      <c r="AL597" s="15"/>
      <c r="AM597" s="15"/>
      <c r="AN597" s="15"/>
      <c r="AO597" s="15"/>
      <c r="AP597" s="15"/>
      <c r="AQ597" s="15"/>
      <c r="AR597" s="15"/>
      <c r="AS597" s="15"/>
      <c r="AT597" s="15"/>
      <c r="AU597" s="15"/>
      <c r="AV597" s="15"/>
      <c r="AW597" s="15"/>
      <c r="AX597" s="15"/>
    </row>
    <row r="598" spans="1:50" s="8" customFormat="1" ht="11.2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c r="AG598" s="15"/>
      <c r="AH598" s="15"/>
      <c r="AI598" s="15"/>
      <c r="AJ598" s="15"/>
      <c r="AK598" s="15"/>
      <c r="AL598" s="15"/>
      <c r="AM598" s="15"/>
      <c r="AN598" s="15"/>
      <c r="AO598" s="15"/>
      <c r="AP598" s="15"/>
      <c r="AQ598" s="15"/>
      <c r="AR598" s="15"/>
      <c r="AS598" s="15"/>
      <c r="AT598" s="15"/>
      <c r="AU598" s="15"/>
      <c r="AV598" s="15"/>
      <c r="AW598" s="15"/>
      <c r="AX598" s="15"/>
    </row>
    <row r="599" spans="1:50" s="8" customFormat="1" ht="22.95" customHeight="1">
      <c r="A599" s="60" t="s">
        <v>903</v>
      </c>
      <c r="B599" s="60"/>
      <c r="C599" s="60"/>
      <c r="D599" s="60"/>
      <c r="E599" s="60"/>
      <c r="F599" s="60"/>
      <c r="G599" s="60"/>
      <c r="H599" s="60"/>
      <c r="I599" s="60"/>
      <c r="J599" s="60"/>
      <c r="K599" s="15"/>
      <c r="L599" s="15"/>
      <c r="M599" s="15"/>
      <c r="N599" s="15"/>
      <c r="O599" s="15"/>
      <c r="P599" s="15"/>
      <c r="Q599" s="15"/>
      <c r="R599" s="15"/>
      <c r="S599" s="15"/>
      <c r="T599" s="15"/>
      <c r="U599" s="15"/>
      <c r="V599" s="15"/>
      <c r="W599" s="15"/>
      <c r="X599" s="15"/>
      <c r="Y599" s="15"/>
      <c r="Z599" s="15"/>
      <c r="AA599" s="15"/>
      <c r="AB599" s="15"/>
      <c r="AC599" s="15"/>
      <c r="AD599" s="15"/>
      <c r="AE599" s="15"/>
      <c r="AF599" s="15"/>
      <c r="AG599" s="15"/>
      <c r="AH599" s="15"/>
      <c r="AI599" s="15"/>
      <c r="AJ599" s="15"/>
      <c r="AK599" s="15"/>
      <c r="AL599" s="15"/>
      <c r="AM599" s="15"/>
      <c r="AN599" s="15"/>
      <c r="AO599" s="15"/>
      <c r="AP599" s="15"/>
      <c r="AQ599" s="15"/>
      <c r="AR599" s="15"/>
      <c r="AS599" s="15"/>
      <c r="AT599" s="15"/>
      <c r="AU599" s="15"/>
      <c r="AV599" s="15"/>
      <c r="AW599" s="15"/>
      <c r="AX599" s="15"/>
    </row>
    <row r="600" spans="1:50" s="8" customFormat="1" ht="12.6" customHeight="1">
      <c r="A600" s="31" t="s">
        <v>18</v>
      </c>
      <c r="B600" s="31" t="s">
        <v>19</v>
      </c>
      <c r="C600" s="31" t="s">
        <v>20</v>
      </c>
      <c r="D600" s="31" t="s">
        <v>21</v>
      </c>
      <c r="E600" s="31" t="s">
        <v>22</v>
      </c>
      <c r="F600" s="31" t="s">
        <v>23</v>
      </c>
      <c r="G600" s="31" t="s">
        <v>24</v>
      </c>
      <c r="H600" s="31" t="s">
        <v>25</v>
      </c>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15"/>
      <c r="AH600" s="15"/>
      <c r="AI600" s="15"/>
      <c r="AJ600" s="15"/>
      <c r="AK600" s="15"/>
      <c r="AL600" s="15"/>
      <c r="AM600" s="15"/>
      <c r="AN600" s="15"/>
      <c r="AO600" s="15"/>
      <c r="AP600" s="15"/>
      <c r="AQ600" s="15"/>
      <c r="AR600" s="15"/>
      <c r="AS600" s="15"/>
      <c r="AT600" s="15"/>
      <c r="AU600" s="15"/>
      <c r="AV600" s="15"/>
      <c r="AW600" s="15"/>
      <c r="AX600" s="15"/>
    </row>
    <row r="601" spans="1:50" s="8" customFormat="1" ht="11.25" customHeight="1">
      <c r="A601" s="48" t="s">
        <v>185</v>
      </c>
      <c r="B601" s="35" t="s">
        <v>904</v>
      </c>
      <c r="C601" s="48" t="s">
        <v>326</v>
      </c>
      <c r="D601" s="47" t="s">
        <v>327</v>
      </c>
      <c r="E601" s="47" t="s">
        <v>30</v>
      </c>
      <c r="F601" s="47" t="s">
        <v>42</v>
      </c>
      <c r="G601" s="47">
        <v>18.899999999999999</v>
      </c>
      <c r="H601" s="47">
        <v>0.81</v>
      </c>
      <c r="I601" s="15"/>
      <c r="J601" s="15"/>
      <c r="K601" s="15"/>
      <c r="L601" s="15"/>
      <c r="M601" s="15"/>
      <c r="N601" s="15"/>
      <c r="O601" s="15"/>
      <c r="P601" s="15"/>
      <c r="Q601" s="15"/>
      <c r="R601" s="15"/>
      <c r="S601" s="15"/>
      <c r="T601" s="15"/>
      <c r="U601" s="15"/>
      <c r="V601" s="15"/>
      <c r="W601" s="15"/>
      <c r="X601" s="15"/>
      <c r="Y601" s="15"/>
      <c r="Z601" s="15"/>
      <c r="AA601" s="15"/>
      <c r="AB601" s="15"/>
      <c r="AC601" s="15"/>
      <c r="AD601" s="15"/>
      <c r="AE601" s="15"/>
      <c r="AF601" s="15"/>
      <c r="AG601" s="15"/>
      <c r="AH601" s="15"/>
      <c r="AI601" s="15"/>
      <c r="AJ601" s="15"/>
      <c r="AK601" s="15"/>
      <c r="AL601" s="15"/>
      <c r="AM601" s="15"/>
      <c r="AN601" s="15"/>
      <c r="AO601" s="15"/>
      <c r="AP601" s="15"/>
      <c r="AQ601" s="15"/>
      <c r="AR601" s="15"/>
      <c r="AS601" s="15"/>
      <c r="AT601" s="15"/>
      <c r="AU601" s="15"/>
      <c r="AV601" s="15"/>
      <c r="AW601" s="15"/>
      <c r="AX601" s="15"/>
    </row>
    <row r="602" spans="1:50" s="8" customFormat="1" ht="11.25" customHeight="1">
      <c r="A602" s="48" t="s">
        <v>185</v>
      </c>
      <c r="B602" s="35" t="s">
        <v>905</v>
      </c>
      <c r="C602" s="48" t="s">
        <v>326</v>
      </c>
      <c r="D602" s="47" t="s">
        <v>327</v>
      </c>
      <c r="E602" s="47" t="s">
        <v>30</v>
      </c>
      <c r="F602" s="47" t="s">
        <v>42</v>
      </c>
      <c r="G602" s="47">
        <v>20.100000000000001</v>
      </c>
      <c r="H602" s="47">
        <v>0.81</v>
      </c>
      <c r="I602" s="15"/>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c r="AG602" s="15"/>
      <c r="AH602" s="15"/>
      <c r="AI602" s="15"/>
      <c r="AJ602" s="15"/>
      <c r="AK602" s="15"/>
      <c r="AL602" s="15"/>
      <c r="AM602" s="15"/>
      <c r="AN602" s="15"/>
      <c r="AO602" s="15"/>
      <c r="AP602" s="15"/>
      <c r="AQ602" s="15"/>
      <c r="AR602" s="15"/>
      <c r="AS602" s="15"/>
      <c r="AT602" s="15"/>
      <c r="AU602" s="15"/>
      <c r="AV602" s="15"/>
      <c r="AW602" s="15"/>
      <c r="AX602" s="15"/>
    </row>
    <row r="603" spans="1:50" s="8" customFormat="1" ht="11.25" customHeight="1">
      <c r="A603" s="48" t="s">
        <v>185</v>
      </c>
      <c r="B603" s="35" t="s">
        <v>906</v>
      </c>
      <c r="C603" s="48" t="s">
        <v>907</v>
      </c>
      <c r="D603" s="47" t="s">
        <v>327</v>
      </c>
      <c r="E603" s="47" t="s">
        <v>30</v>
      </c>
      <c r="F603" s="47" t="s">
        <v>42</v>
      </c>
      <c r="G603" s="47">
        <v>20.9</v>
      </c>
      <c r="H603" s="47">
        <v>0.78</v>
      </c>
      <c r="I603" s="15"/>
      <c r="J603" s="15"/>
      <c r="K603" s="15"/>
      <c r="L603" s="15"/>
      <c r="M603" s="15"/>
      <c r="N603" s="15"/>
      <c r="O603" s="15"/>
      <c r="P603" s="15"/>
      <c r="Q603" s="15"/>
      <c r="R603" s="15"/>
      <c r="S603" s="15"/>
      <c r="T603" s="15"/>
      <c r="U603" s="15"/>
      <c r="V603" s="15"/>
      <c r="W603" s="15"/>
      <c r="X603" s="15"/>
      <c r="Y603" s="15"/>
      <c r="Z603" s="15"/>
      <c r="AA603" s="15"/>
      <c r="AB603" s="15"/>
      <c r="AC603" s="15"/>
      <c r="AD603" s="15"/>
      <c r="AE603" s="15"/>
      <c r="AF603" s="15"/>
      <c r="AG603" s="15"/>
      <c r="AH603" s="15"/>
      <c r="AI603" s="15"/>
      <c r="AJ603" s="15"/>
      <c r="AK603" s="15"/>
      <c r="AL603" s="15"/>
      <c r="AM603" s="15"/>
      <c r="AN603" s="15"/>
      <c r="AO603" s="15"/>
      <c r="AP603" s="15"/>
      <c r="AQ603" s="15"/>
      <c r="AR603" s="15"/>
      <c r="AS603" s="15"/>
      <c r="AT603" s="15"/>
      <c r="AU603" s="15"/>
      <c r="AV603" s="15"/>
      <c r="AW603" s="15"/>
      <c r="AX603" s="15"/>
    </row>
    <row r="604" spans="1:50" s="8" customFormat="1" ht="11.25" customHeight="1">
      <c r="A604" s="48" t="s">
        <v>185</v>
      </c>
      <c r="B604" s="35" t="s">
        <v>908</v>
      </c>
      <c r="C604" s="48" t="s">
        <v>330</v>
      </c>
      <c r="D604" s="47" t="s">
        <v>327</v>
      </c>
      <c r="E604" s="47" t="s">
        <v>30</v>
      </c>
      <c r="F604" s="47" t="s">
        <v>42</v>
      </c>
      <c r="G604" s="47">
        <v>19.5</v>
      </c>
      <c r="H604" s="47">
        <v>0.79</v>
      </c>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c r="AH604" s="15"/>
      <c r="AI604" s="15"/>
      <c r="AJ604" s="15"/>
      <c r="AK604" s="15"/>
      <c r="AL604" s="15"/>
      <c r="AM604" s="15"/>
      <c r="AN604" s="15"/>
      <c r="AO604" s="15"/>
      <c r="AP604" s="15"/>
      <c r="AQ604" s="15"/>
      <c r="AR604" s="15"/>
      <c r="AS604" s="15"/>
      <c r="AT604" s="15"/>
      <c r="AU604" s="15"/>
      <c r="AV604" s="15"/>
      <c r="AW604" s="15"/>
      <c r="AX604" s="15"/>
    </row>
    <row r="605" spans="1:50" s="8" customFormat="1" ht="11.25" customHeight="1">
      <c r="A605" s="48" t="s">
        <v>185</v>
      </c>
      <c r="B605" s="35" t="s">
        <v>909</v>
      </c>
      <c r="C605" s="48" t="s">
        <v>330</v>
      </c>
      <c r="D605" s="47" t="s">
        <v>327</v>
      </c>
      <c r="E605" s="47" t="s">
        <v>30</v>
      </c>
      <c r="F605" s="47" t="s">
        <v>42</v>
      </c>
      <c r="G605" s="47">
        <v>21</v>
      </c>
      <c r="H605" s="47">
        <v>0.79</v>
      </c>
      <c r="I605" s="15"/>
      <c r="J605" s="15"/>
      <c r="K605" s="15"/>
      <c r="L605" s="15"/>
      <c r="M605" s="15"/>
      <c r="N605" s="15"/>
      <c r="O605" s="15"/>
      <c r="P605" s="15"/>
      <c r="Q605" s="15"/>
      <c r="R605" s="15"/>
      <c r="S605" s="15"/>
      <c r="T605" s="15"/>
      <c r="U605" s="15"/>
      <c r="V605" s="15"/>
      <c r="W605" s="15"/>
      <c r="X605" s="15"/>
      <c r="Y605" s="15"/>
      <c r="Z605" s="15"/>
      <c r="AA605" s="15"/>
      <c r="AB605" s="15"/>
      <c r="AC605" s="15"/>
      <c r="AD605" s="15"/>
      <c r="AE605" s="15"/>
      <c r="AF605" s="15"/>
      <c r="AG605" s="15"/>
      <c r="AH605" s="15"/>
      <c r="AI605" s="15"/>
      <c r="AJ605" s="15"/>
      <c r="AK605" s="15"/>
      <c r="AL605" s="15"/>
      <c r="AM605" s="15"/>
      <c r="AN605" s="15"/>
      <c r="AO605" s="15"/>
      <c r="AP605" s="15"/>
      <c r="AQ605" s="15"/>
      <c r="AR605" s="15"/>
      <c r="AS605" s="15"/>
      <c r="AT605" s="15"/>
      <c r="AU605" s="15"/>
      <c r="AV605" s="15"/>
      <c r="AW605" s="15"/>
      <c r="AX605" s="15"/>
    </row>
    <row r="606" spans="1:50" s="8" customFormat="1" ht="11.25" customHeight="1">
      <c r="A606" s="48" t="s">
        <v>185</v>
      </c>
      <c r="B606" s="35" t="s">
        <v>910</v>
      </c>
      <c r="C606" s="48" t="s">
        <v>911</v>
      </c>
      <c r="D606" s="47" t="s">
        <v>327</v>
      </c>
      <c r="E606" s="47" t="s">
        <v>30</v>
      </c>
      <c r="F606" s="47" t="s">
        <v>42</v>
      </c>
      <c r="G606" s="47">
        <v>18</v>
      </c>
      <c r="H606" s="47">
        <v>0.83</v>
      </c>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c r="AH606" s="15"/>
      <c r="AI606" s="15"/>
      <c r="AJ606" s="15"/>
      <c r="AK606" s="15"/>
      <c r="AL606" s="15"/>
      <c r="AM606" s="15"/>
      <c r="AN606" s="15"/>
      <c r="AO606" s="15"/>
      <c r="AP606" s="15"/>
      <c r="AQ606" s="15"/>
      <c r="AR606" s="15"/>
      <c r="AS606" s="15"/>
      <c r="AT606" s="15"/>
      <c r="AU606" s="15"/>
      <c r="AV606" s="15"/>
      <c r="AW606" s="15"/>
      <c r="AX606" s="15"/>
    </row>
    <row r="607" spans="1:50" s="8" customFormat="1" ht="11.25" customHeight="1">
      <c r="A607" s="48" t="s">
        <v>185</v>
      </c>
      <c r="B607" s="35" t="s">
        <v>912</v>
      </c>
      <c r="C607" s="48" t="s">
        <v>913</v>
      </c>
      <c r="D607" s="47" t="s">
        <v>327</v>
      </c>
      <c r="E607" s="47" t="s">
        <v>30</v>
      </c>
      <c r="F607" s="47" t="s">
        <v>42</v>
      </c>
      <c r="G607" s="47">
        <v>18.5</v>
      </c>
      <c r="H607" s="47">
        <v>0.83</v>
      </c>
      <c r="I607" s="15"/>
      <c r="J607" s="15"/>
      <c r="K607" s="15"/>
      <c r="L607" s="15"/>
      <c r="M607" s="15"/>
      <c r="N607" s="15"/>
      <c r="O607" s="15"/>
      <c r="P607" s="15"/>
      <c r="Q607" s="15"/>
      <c r="R607" s="15"/>
      <c r="S607" s="15"/>
      <c r="T607" s="15"/>
      <c r="U607" s="15"/>
      <c r="V607" s="15"/>
      <c r="W607" s="15"/>
      <c r="X607" s="15"/>
      <c r="Y607" s="15"/>
      <c r="Z607" s="15"/>
      <c r="AA607" s="15"/>
      <c r="AB607" s="15"/>
      <c r="AC607" s="15"/>
      <c r="AD607" s="15"/>
      <c r="AE607" s="15"/>
      <c r="AF607" s="15"/>
      <c r="AG607" s="15"/>
      <c r="AH607" s="15"/>
      <c r="AI607" s="15"/>
      <c r="AJ607" s="15"/>
      <c r="AK607" s="15"/>
      <c r="AL607" s="15"/>
      <c r="AM607" s="15"/>
      <c r="AN607" s="15"/>
      <c r="AO607" s="15"/>
      <c r="AP607" s="15"/>
      <c r="AQ607" s="15"/>
      <c r="AR607" s="15"/>
      <c r="AS607" s="15"/>
      <c r="AT607" s="15"/>
      <c r="AU607" s="15"/>
      <c r="AV607" s="15"/>
      <c r="AW607" s="15"/>
      <c r="AX607" s="15"/>
    </row>
    <row r="608" spans="1:50" s="8" customFormat="1" ht="11.25" customHeight="1">
      <c r="A608" s="48" t="s">
        <v>331</v>
      </c>
      <c r="B608" s="35" t="s">
        <v>914</v>
      </c>
      <c r="C608" s="48" t="s">
        <v>915</v>
      </c>
      <c r="D608" s="47" t="s">
        <v>344</v>
      </c>
      <c r="E608" s="47" t="s">
        <v>30</v>
      </c>
      <c r="F608" s="47" t="s">
        <v>141</v>
      </c>
      <c r="G608" s="47">
        <v>20.5</v>
      </c>
      <c r="H608" s="47">
        <v>0.78</v>
      </c>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c r="AH608" s="15"/>
      <c r="AI608" s="15"/>
      <c r="AJ608" s="15"/>
      <c r="AK608" s="15"/>
      <c r="AL608" s="15"/>
      <c r="AM608" s="15"/>
      <c r="AN608" s="15"/>
      <c r="AO608" s="15"/>
      <c r="AP608" s="15"/>
      <c r="AQ608" s="15"/>
      <c r="AR608" s="15"/>
      <c r="AS608" s="15"/>
      <c r="AT608" s="15"/>
      <c r="AU608" s="15"/>
      <c r="AV608" s="15"/>
      <c r="AW608" s="15"/>
      <c r="AX608" s="15"/>
    </row>
    <row r="609" spans="1:50" s="8" customFormat="1" ht="11.25" customHeight="1">
      <c r="A609" s="48" t="s">
        <v>331</v>
      </c>
      <c r="B609" s="35" t="s">
        <v>916</v>
      </c>
      <c r="C609" s="48" t="s">
        <v>917</v>
      </c>
      <c r="D609" s="47" t="s">
        <v>344</v>
      </c>
      <c r="E609" s="47" t="s">
        <v>30</v>
      </c>
      <c r="F609" s="47" t="s">
        <v>141</v>
      </c>
      <c r="G609" s="47">
        <v>19.399999999999999</v>
      </c>
      <c r="H609" s="47">
        <v>0.79</v>
      </c>
      <c r="I609" s="15"/>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c r="AG609" s="15"/>
      <c r="AH609" s="15"/>
      <c r="AI609" s="15"/>
      <c r="AJ609" s="15"/>
      <c r="AK609" s="15"/>
      <c r="AL609" s="15"/>
      <c r="AM609" s="15"/>
      <c r="AN609" s="15"/>
      <c r="AO609" s="15"/>
      <c r="AP609" s="15"/>
      <c r="AQ609" s="15"/>
      <c r="AR609" s="15"/>
      <c r="AS609" s="15"/>
      <c r="AT609" s="15"/>
      <c r="AU609" s="15"/>
      <c r="AV609" s="15"/>
      <c r="AW609" s="15"/>
      <c r="AX609" s="15"/>
    </row>
    <row r="610" spans="1:50" s="8" customFormat="1" ht="11.25" customHeight="1">
      <c r="A610" s="48" t="s">
        <v>93</v>
      </c>
      <c r="B610" s="35" t="s">
        <v>918</v>
      </c>
      <c r="C610" s="48" t="s">
        <v>919</v>
      </c>
      <c r="D610" s="47" t="s">
        <v>344</v>
      </c>
      <c r="E610" s="47" t="s">
        <v>30</v>
      </c>
      <c r="F610" s="47" t="s">
        <v>42</v>
      </c>
      <c r="G610" s="47">
        <v>18.399999999999999</v>
      </c>
      <c r="H610" s="47">
        <v>0.75</v>
      </c>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15"/>
      <c r="AH610" s="15"/>
      <c r="AI610" s="15"/>
      <c r="AJ610" s="15"/>
      <c r="AK610" s="15"/>
      <c r="AL610" s="15"/>
      <c r="AM610" s="15"/>
      <c r="AN610" s="15"/>
      <c r="AO610" s="15"/>
      <c r="AP610" s="15"/>
      <c r="AQ610" s="15"/>
      <c r="AR610" s="15"/>
      <c r="AS610" s="15"/>
      <c r="AT610" s="15"/>
      <c r="AU610" s="15"/>
      <c r="AV610" s="15"/>
      <c r="AW610" s="15"/>
      <c r="AX610" s="15"/>
    </row>
    <row r="611" spans="1:50" s="8" customFormat="1" ht="11.25" customHeight="1">
      <c r="A611" s="48" t="s">
        <v>93</v>
      </c>
      <c r="B611" s="35" t="s">
        <v>920</v>
      </c>
      <c r="C611" s="48" t="s">
        <v>921</v>
      </c>
      <c r="D611" s="47" t="s">
        <v>355</v>
      </c>
      <c r="E611" s="47" t="s">
        <v>35</v>
      </c>
      <c r="F611" s="47" t="s">
        <v>42</v>
      </c>
      <c r="G611" s="47">
        <v>17.899999999999999</v>
      </c>
      <c r="H611" s="47">
        <v>0.77</v>
      </c>
      <c r="I611" s="15"/>
      <c r="J611" s="15"/>
      <c r="K611" s="15"/>
      <c r="L611" s="15"/>
      <c r="M611" s="15"/>
      <c r="N611" s="15"/>
      <c r="O611" s="15"/>
      <c r="P611" s="15"/>
      <c r="Q611" s="15"/>
      <c r="R611" s="15"/>
      <c r="S611" s="15"/>
      <c r="T611" s="15"/>
      <c r="U611" s="15"/>
      <c r="V611" s="15"/>
      <c r="W611" s="15"/>
      <c r="X611" s="15"/>
      <c r="Y611" s="15"/>
      <c r="Z611" s="15"/>
      <c r="AA611" s="15"/>
      <c r="AB611" s="15"/>
      <c r="AC611" s="15"/>
      <c r="AD611" s="15"/>
      <c r="AE611" s="15"/>
      <c r="AF611" s="15"/>
      <c r="AG611" s="15"/>
      <c r="AH611" s="15"/>
      <c r="AI611" s="15"/>
      <c r="AJ611" s="15"/>
      <c r="AK611" s="15"/>
      <c r="AL611" s="15"/>
      <c r="AM611" s="15"/>
      <c r="AN611" s="15"/>
      <c r="AO611" s="15"/>
      <c r="AP611" s="15"/>
      <c r="AQ611" s="15"/>
      <c r="AR611" s="15"/>
      <c r="AS611" s="15"/>
      <c r="AT611" s="15"/>
      <c r="AU611" s="15"/>
      <c r="AV611" s="15"/>
      <c r="AW611" s="15"/>
      <c r="AX611" s="15"/>
    </row>
    <row r="612" spans="1:50" s="8" customFormat="1" ht="11.25" customHeight="1">
      <c r="A612" s="48" t="s">
        <v>93</v>
      </c>
      <c r="B612" s="35" t="s">
        <v>922</v>
      </c>
      <c r="C612" s="48" t="s">
        <v>360</v>
      </c>
      <c r="D612" s="47" t="s">
        <v>355</v>
      </c>
      <c r="E612" s="47" t="s">
        <v>30</v>
      </c>
      <c r="F612" s="47" t="s">
        <v>42</v>
      </c>
      <c r="G612" s="47">
        <v>20.8</v>
      </c>
      <c r="H612" s="47">
        <v>0.77</v>
      </c>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15"/>
      <c r="AH612" s="15"/>
      <c r="AI612" s="15"/>
      <c r="AJ612" s="15"/>
      <c r="AK612" s="15"/>
      <c r="AL612" s="15"/>
      <c r="AM612" s="15"/>
      <c r="AN612" s="15"/>
      <c r="AO612" s="15"/>
      <c r="AP612" s="15"/>
      <c r="AQ612" s="15"/>
      <c r="AR612" s="15"/>
      <c r="AS612" s="15"/>
      <c r="AT612" s="15"/>
      <c r="AU612" s="15"/>
      <c r="AV612" s="15"/>
      <c r="AW612" s="15"/>
      <c r="AX612" s="15"/>
    </row>
    <row r="613" spans="1:50" s="8" customFormat="1" ht="11.25" customHeight="1">
      <c r="A613" s="48" t="s">
        <v>93</v>
      </c>
      <c r="B613" s="35" t="s">
        <v>923</v>
      </c>
      <c r="C613" s="48" t="s">
        <v>362</v>
      </c>
      <c r="D613" s="47" t="s">
        <v>355</v>
      </c>
      <c r="E613" s="47" t="s">
        <v>30</v>
      </c>
      <c r="F613" s="47" t="s">
        <v>42</v>
      </c>
      <c r="G613" s="47">
        <v>22.5</v>
      </c>
      <c r="H613" s="47">
        <v>0.73</v>
      </c>
      <c r="I613" s="15"/>
      <c r="J613" s="15"/>
      <c r="K613" s="15"/>
      <c r="L613" s="15"/>
      <c r="M613" s="15"/>
      <c r="N613" s="15"/>
      <c r="O613" s="15"/>
      <c r="P613" s="15"/>
      <c r="Q613" s="15"/>
      <c r="R613" s="15"/>
      <c r="S613" s="15"/>
      <c r="T613" s="15"/>
      <c r="U613" s="15"/>
      <c r="V613" s="15"/>
      <c r="W613" s="15"/>
      <c r="X613" s="15"/>
      <c r="Y613" s="15"/>
      <c r="Z613" s="15"/>
      <c r="AA613" s="15"/>
      <c r="AB613" s="15"/>
      <c r="AC613" s="15"/>
      <c r="AD613" s="15"/>
      <c r="AE613" s="15"/>
      <c r="AF613" s="15"/>
      <c r="AG613" s="15"/>
      <c r="AH613" s="15"/>
      <c r="AI613" s="15"/>
      <c r="AJ613" s="15"/>
      <c r="AK613" s="15"/>
      <c r="AL613" s="15"/>
      <c r="AM613" s="15"/>
      <c r="AN613" s="15"/>
      <c r="AO613" s="15"/>
      <c r="AP613" s="15"/>
      <c r="AQ613" s="15"/>
      <c r="AR613" s="15"/>
      <c r="AS613" s="15"/>
      <c r="AT613" s="15"/>
      <c r="AU613" s="15"/>
      <c r="AV613" s="15"/>
      <c r="AW613" s="15"/>
      <c r="AX613" s="15"/>
    </row>
    <row r="614" spans="1:50" s="8" customFormat="1" ht="11.25" customHeight="1">
      <c r="A614" s="48" t="s">
        <v>93</v>
      </c>
      <c r="B614" s="35" t="s">
        <v>924</v>
      </c>
      <c r="C614" s="48" t="s">
        <v>925</v>
      </c>
      <c r="D614" s="47" t="s">
        <v>355</v>
      </c>
      <c r="E614" s="47" t="s">
        <v>30</v>
      </c>
      <c r="F614" s="47" t="s">
        <v>42</v>
      </c>
      <c r="G614" s="47">
        <v>18.600000000000001</v>
      </c>
      <c r="H614" s="47">
        <v>0.82</v>
      </c>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c r="AJ614" s="15"/>
      <c r="AK614" s="15"/>
      <c r="AL614" s="15"/>
      <c r="AM614" s="15"/>
      <c r="AN614" s="15"/>
      <c r="AO614" s="15"/>
      <c r="AP614" s="15"/>
      <c r="AQ614" s="15"/>
      <c r="AR614" s="15"/>
      <c r="AS614" s="15"/>
      <c r="AT614" s="15"/>
      <c r="AU614" s="15"/>
      <c r="AV614" s="15"/>
      <c r="AW614" s="15"/>
      <c r="AX614" s="15"/>
    </row>
    <row r="615" spans="1:50" s="8" customFormat="1" ht="11.25" customHeight="1">
      <c r="A615" s="48" t="s">
        <v>93</v>
      </c>
      <c r="B615" s="35" t="s">
        <v>926</v>
      </c>
      <c r="C615" s="48" t="s">
        <v>927</v>
      </c>
      <c r="D615" s="47" t="s">
        <v>355</v>
      </c>
      <c r="E615" s="47" t="s">
        <v>30</v>
      </c>
      <c r="F615" s="47" t="s">
        <v>141</v>
      </c>
      <c r="G615" s="47">
        <v>21.5</v>
      </c>
      <c r="H615" s="47">
        <v>0.71</v>
      </c>
      <c r="I615" s="15"/>
      <c r="J615" s="15"/>
      <c r="K615" s="15"/>
      <c r="L615" s="15"/>
      <c r="M615" s="15"/>
      <c r="N615" s="15"/>
      <c r="O615" s="15"/>
      <c r="P615" s="15"/>
      <c r="Q615" s="15"/>
      <c r="R615" s="15"/>
      <c r="S615" s="15"/>
      <c r="T615" s="15"/>
      <c r="U615" s="15"/>
      <c r="V615" s="15"/>
      <c r="W615" s="15"/>
      <c r="X615" s="15"/>
      <c r="Y615" s="15"/>
      <c r="Z615" s="15"/>
      <c r="AA615" s="15"/>
      <c r="AB615" s="15"/>
      <c r="AC615" s="15"/>
      <c r="AD615" s="15"/>
      <c r="AE615" s="15"/>
      <c r="AF615" s="15"/>
      <c r="AG615" s="15"/>
      <c r="AH615" s="15"/>
      <c r="AI615" s="15"/>
      <c r="AJ615" s="15"/>
      <c r="AK615" s="15"/>
      <c r="AL615" s="15"/>
      <c r="AM615" s="15"/>
      <c r="AN615" s="15"/>
      <c r="AO615" s="15"/>
      <c r="AP615" s="15"/>
      <c r="AQ615" s="15"/>
      <c r="AR615" s="15"/>
      <c r="AS615" s="15"/>
      <c r="AT615" s="15"/>
      <c r="AU615" s="15"/>
      <c r="AV615" s="15"/>
      <c r="AW615" s="15"/>
      <c r="AX615" s="15"/>
    </row>
    <row r="616" spans="1:50" s="8" customFormat="1" ht="11.25" customHeight="1">
      <c r="A616" s="48" t="s">
        <v>93</v>
      </c>
      <c r="B616" s="35" t="s">
        <v>928</v>
      </c>
      <c r="C616" s="48" t="s">
        <v>929</v>
      </c>
      <c r="D616" s="47" t="s">
        <v>355</v>
      </c>
      <c r="E616" s="47" t="s">
        <v>30</v>
      </c>
      <c r="F616" s="47" t="s">
        <v>141</v>
      </c>
      <c r="G616" s="47">
        <v>19.399999999999999</v>
      </c>
      <c r="H616" s="47">
        <v>0.8</v>
      </c>
      <c r="I616" s="15"/>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c r="AG616" s="15"/>
      <c r="AH616" s="15"/>
      <c r="AI616" s="15"/>
      <c r="AJ616" s="15"/>
      <c r="AK616" s="15"/>
      <c r="AL616" s="15"/>
      <c r="AM616" s="15"/>
      <c r="AN616" s="15"/>
      <c r="AO616" s="15"/>
      <c r="AP616" s="15"/>
      <c r="AQ616" s="15"/>
      <c r="AR616" s="15"/>
      <c r="AS616" s="15"/>
      <c r="AT616" s="15"/>
      <c r="AU616" s="15"/>
      <c r="AV616" s="15"/>
      <c r="AW616" s="15"/>
      <c r="AX616" s="15"/>
    </row>
    <row r="617" spans="1:50" s="8" customFormat="1" ht="11.25" customHeight="1">
      <c r="A617" s="48" t="s">
        <v>93</v>
      </c>
      <c r="B617" s="35" t="s">
        <v>930</v>
      </c>
      <c r="C617" s="48" t="s">
        <v>931</v>
      </c>
      <c r="D617" s="47" t="s">
        <v>355</v>
      </c>
      <c r="E617" s="47" t="s">
        <v>30</v>
      </c>
      <c r="F617" s="47" t="s">
        <v>378</v>
      </c>
      <c r="G617" s="47">
        <v>19.899999999999999</v>
      </c>
      <c r="H617" s="47">
        <v>0.71</v>
      </c>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5"/>
      <c r="AG617" s="15"/>
      <c r="AH617" s="15"/>
      <c r="AI617" s="15"/>
      <c r="AJ617" s="15"/>
      <c r="AK617" s="15"/>
      <c r="AL617" s="15"/>
      <c r="AM617" s="15"/>
      <c r="AN617" s="15"/>
      <c r="AO617" s="15"/>
      <c r="AP617" s="15"/>
      <c r="AQ617" s="15"/>
      <c r="AR617" s="15"/>
      <c r="AS617" s="15"/>
      <c r="AT617" s="15"/>
      <c r="AU617" s="15"/>
      <c r="AV617" s="15"/>
      <c r="AW617" s="15"/>
      <c r="AX617" s="15"/>
    </row>
    <row r="618" spans="1:50" s="8" customFormat="1" ht="11.25" customHeight="1">
      <c r="A618" s="48" t="s">
        <v>93</v>
      </c>
      <c r="B618" s="35" t="s">
        <v>932</v>
      </c>
      <c r="C618" s="48" t="s">
        <v>377</v>
      </c>
      <c r="D618" s="47" t="s">
        <v>355</v>
      </c>
      <c r="E618" s="47" t="s">
        <v>30</v>
      </c>
      <c r="F618" s="47" t="s">
        <v>378</v>
      </c>
      <c r="G618" s="47">
        <v>19.2</v>
      </c>
      <c r="H618" s="47">
        <v>0.77</v>
      </c>
      <c r="I618" s="1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15"/>
      <c r="AH618" s="15"/>
      <c r="AI618" s="15"/>
      <c r="AJ618" s="15"/>
      <c r="AK618" s="15"/>
      <c r="AL618" s="15"/>
      <c r="AM618" s="15"/>
      <c r="AN618" s="15"/>
      <c r="AO618" s="15"/>
      <c r="AP618" s="15"/>
      <c r="AQ618" s="15"/>
      <c r="AR618" s="15"/>
      <c r="AS618" s="15"/>
      <c r="AT618" s="15"/>
      <c r="AU618" s="15"/>
      <c r="AV618" s="15"/>
      <c r="AW618" s="15"/>
      <c r="AX618" s="15"/>
    </row>
    <row r="619" spans="1:50" s="8" customFormat="1" ht="11.25" customHeight="1">
      <c r="A619" s="48" t="s">
        <v>93</v>
      </c>
      <c r="B619" s="35" t="s">
        <v>933</v>
      </c>
      <c r="C619" s="48" t="s">
        <v>934</v>
      </c>
      <c r="D619" s="47" t="s">
        <v>355</v>
      </c>
      <c r="E619" s="47" t="s">
        <v>30</v>
      </c>
      <c r="F619" s="47" t="s">
        <v>378</v>
      </c>
      <c r="G619" s="47">
        <v>18.3</v>
      </c>
      <c r="H619" s="47">
        <v>0.81</v>
      </c>
      <c r="I619" s="15"/>
      <c r="J619" s="15"/>
      <c r="K619" s="15"/>
      <c r="L619" s="15"/>
      <c r="M619" s="15"/>
      <c r="N619" s="15"/>
      <c r="O619" s="15"/>
      <c r="P619" s="15"/>
      <c r="Q619" s="15"/>
      <c r="R619" s="15"/>
      <c r="S619" s="15"/>
      <c r="T619" s="15"/>
      <c r="U619" s="15"/>
      <c r="V619" s="15"/>
      <c r="W619" s="15"/>
      <c r="X619" s="15"/>
      <c r="Y619" s="15"/>
      <c r="Z619" s="15"/>
      <c r="AA619" s="15"/>
      <c r="AB619" s="15"/>
      <c r="AC619" s="15"/>
      <c r="AD619" s="15"/>
      <c r="AE619" s="15"/>
      <c r="AF619" s="15"/>
      <c r="AG619" s="15"/>
      <c r="AH619" s="15"/>
      <c r="AI619" s="15"/>
      <c r="AJ619" s="15"/>
      <c r="AK619" s="15"/>
      <c r="AL619" s="15"/>
      <c r="AM619" s="15"/>
      <c r="AN619" s="15"/>
      <c r="AO619" s="15"/>
      <c r="AP619" s="15"/>
      <c r="AQ619" s="15"/>
      <c r="AR619" s="15"/>
      <c r="AS619" s="15"/>
      <c r="AT619" s="15"/>
      <c r="AU619" s="15"/>
      <c r="AV619" s="15"/>
      <c r="AW619" s="15"/>
      <c r="AX619" s="15"/>
    </row>
    <row r="620" spans="1:50" s="8" customFormat="1" ht="11.25" customHeight="1">
      <c r="A620" s="48" t="s">
        <v>93</v>
      </c>
      <c r="B620" s="35" t="s">
        <v>935</v>
      </c>
      <c r="C620" s="48" t="s">
        <v>382</v>
      </c>
      <c r="D620" s="47" t="s">
        <v>355</v>
      </c>
      <c r="E620" s="47" t="s">
        <v>30</v>
      </c>
      <c r="F620" s="47" t="s">
        <v>378</v>
      </c>
      <c r="G620" s="47">
        <v>19.100000000000001</v>
      </c>
      <c r="H620" s="47">
        <v>0.7</v>
      </c>
      <c r="I620" s="15"/>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c r="AG620" s="15"/>
      <c r="AH620" s="15"/>
      <c r="AI620" s="15"/>
      <c r="AJ620" s="15"/>
      <c r="AK620" s="15"/>
      <c r="AL620" s="15"/>
      <c r="AM620" s="15"/>
      <c r="AN620" s="15"/>
      <c r="AO620" s="15"/>
      <c r="AP620" s="15"/>
      <c r="AQ620" s="15"/>
      <c r="AR620" s="15"/>
      <c r="AS620" s="15"/>
      <c r="AT620" s="15"/>
      <c r="AU620" s="15"/>
      <c r="AV620" s="15"/>
      <c r="AW620" s="15"/>
      <c r="AX620" s="15"/>
    </row>
    <row r="621" spans="1:50" s="8" customFormat="1" ht="11.25" customHeight="1">
      <c r="A621" s="48" t="s">
        <v>93</v>
      </c>
      <c r="B621" s="35" t="s">
        <v>936</v>
      </c>
      <c r="C621" s="48" t="s">
        <v>937</v>
      </c>
      <c r="D621" s="47" t="s">
        <v>355</v>
      </c>
      <c r="E621" s="47" t="s">
        <v>30</v>
      </c>
      <c r="F621" s="47" t="s">
        <v>378</v>
      </c>
      <c r="G621" s="47">
        <v>18</v>
      </c>
      <c r="H621" s="47">
        <v>0.8</v>
      </c>
      <c r="I621" s="15"/>
      <c r="J621" s="15"/>
      <c r="K621" s="15"/>
      <c r="L621" s="15"/>
      <c r="M621" s="15"/>
      <c r="N621" s="15"/>
      <c r="O621" s="15"/>
      <c r="P621" s="15"/>
      <c r="Q621" s="15"/>
      <c r="R621" s="15"/>
      <c r="S621" s="15"/>
      <c r="T621" s="15"/>
      <c r="U621" s="15"/>
      <c r="V621" s="15"/>
      <c r="W621" s="15"/>
      <c r="X621" s="15"/>
      <c r="Y621" s="15"/>
      <c r="Z621" s="15"/>
      <c r="AA621" s="15"/>
      <c r="AB621" s="15"/>
      <c r="AC621" s="15"/>
      <c r="AD621" s="15"/>
      <c r="AE621" s="15"/>
      <c r="AF621" s="15"/>
      <c r="AG621" s="15"/>
      <c r="AH621" s="15"/>
      <c r="AI621" s="15"/>
      <c r="AJ621" s="15"/>
      <c r="AK621" s="15"/>
      <c r="AL621" s="15"/>
      <c r="AM621" s="15"/>
      <c r="AN621" s="15"/>
      <c r="AO621" s="15"/>
      <c r="AP621" s="15"/>
      <c r="AQ621" s="15"/>
      <c r="AR621" s="15"/>
      <c r="AS621" s="15"/>
      <c r="AT621" s="15"/>
      <c r="AU621" s="15"/>
      <c r="AV621" s="15"/>
      <c r="AW621" s="15"/>
      <c r="AX621" s="15"/>
    </row>
    <row r="622" spans="1:50" s="8" customFormat="1" ht="11.25" customHeight="1">
      <c r="A622" s="48" t="s">
        <v>93</v>
      </c>
      <c r="B622" s="35" t="s">
        <v>938</v>
      </c>
      <c r="C622" s="48" t="s">
        <v>384</v>
      </c>
      <c r="D622" s="47" t="s">
        <v>355</v>
      </c>
      <c r="E622" s="47" t="s">
        <v>30</v>
      </c>
      <c r="F622" s="47" t="s">
        <v>378</v>
      </c>
      <c r="G622" s="47">
        <v>19.399999999999999</v>
      </c>
      <c r="H622" s="47">
        <v>0.73</v>
      </c>
      <c r="I622" s="15"/>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c r="AG622" s="15"/>
      <c r="AH622" s="15"/>
      <c r="AI622" s="15"/>
      <c r="AJ622" s="15"/>
      <c r="AK622" s="15"/>
      <c r="AL622" s="15"/>
      <c r="AM622" s="15"/>
      <c r="AN622" s="15"/>
      <c r="AO622" s="15"/>
      <c r="AP622" s="15"/>
      <c r="AQ622" s="15"/>
      <c r="AR622" s="15"/>
      <c r="AS622" s="15"/>
      <c r="AT622" s="15"/>
      <c r="AU622" s="15"/>
      <c r="AV622" s="15"/>
      <c r="AW622" s="15"/>
      <c r="AX622" s="15"/>
    </row>
    <row r="623" spans="1:50" s="8" customFormat="1" ht="11.25" customHeight="1">
      <c r="A623" s="48" t="s">
        <v>93</v>
      </c>
      <c r="B623" s="35" t="s">
        <v>939</v>
      </c>
      <c r="C623" s="48" t="s">
        <v>386</v>
      </c>
      <c r="D623" s="47" t="s">
        <v>355</v>
      </c>
      <c r="E623" s="47" t="s">
        <v>30</v>
      </c>
      <c r="F623" s="47" t="s">
        <v>378</v>
      </c>
      <c r="G623" s="47">
        <v>19.2</v>
      </c>
      <c r="H623" s="47">
        <v>0.78</v>
      </c>
      <c r="I623" s="15"/>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c r="AG623" s="15"/>
      <c r="AH623" s="15"/>
      <c r="AI623" s="15"/>
      <c r="AJ623" s="15"/>
      <c r="AK623" s="15"/>
      <c r="AL623" s="15"/>
      <c r="AM623" s="15"/>
      <c r="AN623" s="15"/>
      <c r="AO623" s="15"/>
      <c r="AP623" s="15"/>
      <c r="AQ623" s="15"/>
      <c r="AR623" s="15"/>
      <c r="AS623" s="15"/>
      <c r="AT623" s="15"/>
      <c r="AU623" s="15"/>
      <c r="AV623" s="15"/>
      <c r="AW623" s="15"/>
      <c r="AX623" s="15"/>
    </row>
    <row r="624" spans="1:50" s="8" customFormat="1" ht="11.25" customHeight="1">
      <c r="A624" s="48" t="s">
        <v>32</v>
      </c>
      <c r="B624" s="35" t="s">
        <v>940</v>
      </c>
      <c r="C624" s="48" t="s">
        <v>941</v>
      </c>
      <c r="D624" s="47" t="s">
        <v>327</v>
      </c>
      <c r="E624" s="47" t="s">
        <v>30</v>
      </c>
      <c r="F624" s="47" t="s">
        <v>31</v>
      </c>
      <c r="G624" s="47">
        <v>18.399999999999999</v>
      </c>
      <c r="H624" s="47">
        <v>0.78</v>
      </c>
      <c r="I624" s="15"/>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15"/>
      <c r="AH624" s="15"/>
      <c r="AI624" s="15"/>
      <c r="AJ624" s="15"/>
      <c r="AK624" s="15"/>
      <c r="AL624" s="15"/>
      <c r="AM624" s="15"/>
      <c r="AN624" s="15"/>
      <c r="AO624" s="15"/>
      <c r="AP624" s="15"/>
      <c r="AQ624" s="15"/>
      <c r="AR624" s="15"/>
      <c r="AS624" s="15"/>
      <c r="AT624" s="15"/>
      <c r="AU624" s="15"/>
      <c r="AV624" s="15"/>
      <c r="AW624" s="15"/>
      <c r="AX624" s="15"/>
    </row>
    <row r="625" spans="1:50" s="8" customFormat="1" ht="11.25" customHeight="1">
      <c r="A625" s="48" t="s">
        <v>32</v>
      </c>
      <c r="B625" s="35" t="s">
        <v>942</v>
      </c>
      <c r="C625" s="48" t="s">
        <v>943</v>
      </c>
      <c r="D625" s="47" t="s">
        <v>327</v>
      </c>
      <c r="E625" s="47" t="s">
        <v>30</v>
      </c>
      <c r="F625" s="47" t="s">
        <v>31</v>
      </c>
      <c r="G625" s="47">
        <v>17.7</v>
      </c>
      <c r="H625" s="47">
        <v>0.78</v>
      </c>
      <c r="I625" s="15"/>
      <c r="J625" s="15"/>
      <c r="K625" s="15"/>
      <c r="L625" s="15"/>
      <c r="M625" s="15"/>
      <c r="N625" s="15"/>
      <c r="O625" s="15"/>
      <c r="P625" s="15"/>
      <c r="Q625" s="15"/>
      <c r="R625" s="15"/>
      <c r="S625" s="15"/>
      <c r="T625" s="15"/>
      <c r="U625" s="15"/>
      <c r="V625" s="15"/>
      <c r="W625" s="15"/>
      <c r="X625" s="15"/>
      <c r="Y625" s="15"/>
      <c r="Z625" s="15"/>
      <c r="AA625" s="15"/>
      <c r="AB625" s="15"/>
      <c r="AC625" s="15"/>
      <c r="AD625" s="15"/>
      <c r="AE625" s="15"/>
      <c r="AF625" s="15"/>
      <c r="AG625" s="15"/>
      <c r="AH625" s="15"/>
      <c r="AI625" s="15"/>
      <c r="AJ625" s="15"/>
      <c r="AK625" s="15"/>
      <c r="AL625" s="15"/>
      <c r="AM625" s="15"/>
      <c r="AN625" s="15"/>
      <c r="AO625" s="15"/>
      <c r="AP625" s="15"/>
      <c r="AQ625" s="15"/>
      <c r="AR625" s="15"/>
      <c r="AS625" s="15"/>
      <c r="AT625" s="15"/>
      <c r="AU625" s="15"/>
      <c r="AV625" s="15"/>
      <c r="AW625" s="15"/>
      <c r="AX625" s="15"/>
    </row>
    <row r="626" spans="1:50" s="8" customFormat="1" ht="11.25" customHeight="1">
      <c r="A626" s="48" t="s">
        <v>32</v>
      </c>
      <c r="B626" s="35" t="s">
        <v>944</v>
      </c>
      <c r="C626" s="48" t="s">
        <v>945</v>
      </c>
      <c r="D626" s="47" t="s">
        <v>327</v>
      </c>
      <c r="E626" s="47" t="s">
        <v>30</v>
      </c>
      <c r="F626" s="47" t="s">
        <v>31</v>
      </c>
      <c r="G626" s="47">
        <v>18.8</v>
      </c>
      <c r="H626" s="47">
        <v>0.78</v>
      </c>
      <c r="I626" s="15"/>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c r="AG626" s="15"/>
      <c r="AH626" s="15"/>
      <c r="AI626" s="15"/>
      <c r="AJ626" s="15"/>
      <c r="AK626" s="15"/>
      <c r="AL626" s="15"/>
      <c r="AM626" s="15"/>
      <c r="AN626" s="15"/>
      <c r="AO626" s="15"/>
      <c r="AP626" s="15"/>
      <c r="AQ626" s="15"/>
      <c r="AR626" s="15"/>
      <c r="AS626" s="15"/>
      <c r="AT626" s="15"/>
      <c r="AU626" s="15"/>
      <c r="AV626" s="15"/>
      <c r="AW626" s="15"/>
      <c r="AX626" s="15"/>
    </row>
    <row r="627" spans="1:50" s="8" customFormat="1" ht="11.25" customHeight="1">
      <c r="A627" s="48" t="s">
        <v>32</v>
      </c>
      <c r="B627" s="35" t="s">
        <v>946</v>
      </c>
      <c r="C627" s="48" t="s">
        <v>947</v>
      </c>
      <c r="D627" s="47" t="s">
        <v>327</v>
      </c>
      <c r="E627" s="47" t="s">
        <v>30</v>
      </c>
      <c r="F627" s="47" t="s">
        <v>31</v>
      </c>
      <c r="G627" s="47">
        <v>17.7</v>
      </c>
      <c r="H627" s="47">
        <v>0.75</v>
      </c>
      <c r="I627" s="15"/>
      <c r="J627" s="15"/>
      <c r="K627" s="15"/>
      <c r="L627" s="15"/>
      <c r="M627" s="15"/>
      <c r="N627" s="15"/>
      <c r="O627" s="15"/>
      <c r="P627" s="15"/>
      <c r="Q627" s="15"/>
      <c r="R627" s="15"/>
      <c r="S627" s="15"/>
      <c r="T627" s="15"/>
      <c r="U627" s="15"/>
      <c r="V627" s="15"/>
      <c r="W627" s="15"/>
      <c r="X627" s="15"/>
      <c r="Y627" s="15"/>
      <c r="Z627" s="15"/>
      <c r="AA627" s="15"/>
      <c r="AB627" s="15"/>
      <c r="AC627" s="15"/>
      <c r="AD627" s="15"/>
      <c r="AE627" s="15"/>
      <c r="AF627" s="15"/>
      <c r="AG627" s="15"/>
      <c r="AH627" s="15"/>
      <c r="AI627" s="15"/>
      <c r="AJ627" s="15"/>
      <c r="AK627" s="15"/>
      <c r="AL627" s="15"/>
      <c r="AM627" s="15"/>
      <c r="AN627" s="15"/>
      <c r="AO627" s="15"/>
      <c r="AP627" s="15"/>
      <c r="AQ627" s="15"/>
      <c r="AR627" s="15"/>
      <c r="AS627" s="15"/>
      <c r="AT627" s="15"/>
      <c r="AU627" s="15"/>
      <c r="AV627" s="15"/>
      <c r="AW627" s="15"/>
      <c r="AX627" s="15"/>
    </row>
    <row r="628" spans="1:50" s="8" customFormat="1" ht="11.25" customHeight="1">
      <c r="A628" s="48" t="s">
        <v>138</v>
      </c>
      <c r="B628" s="35" t="s">
        <v>948</v>
      </c>
      <c r="C628" s="48" t="s">
        <v>949</v>
      </c>
      <c r="D628" s="47" t="s">
        <v>344</v>
      </c>
      <c r="E628" s="47" t="s">
        <v>30</v>
      </c>
      <c r="F628" s="47" t="s">
        <v>141</v>
      </c>
      <c r="G628" s="47">
        <v>19</v>
      </c>
      <c r="H628" s="47">
        <v>0.77</v>
      </c>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c r="AH628" s="15"/>
      <c r="AI628" s="15"/>
      <c r="AJ628" s="15"/>
      <c r="AK628" s="15"/>
      <c r="AL628" s="15"/>
      <c r="AM628" s="15"/>
      <c r="AN628" s="15"/>
      <c r="AO628" s="15"/>
      <c r="AP628" s="15"/>
      <c r="AQ628" s="15"/>
      <c r="AR628" s="15"/>
      <c r="AS628" s="15"/>
      <c r="AT628" s="15"/>
      <c r="AU628" s="15"/>
      <c r="AV628" s="15"/>
      <c r="AW628" s="15"/>
      <c r="AX628" s="15"/>
    </row>
    <row r="629" spans="1:50" s="8" customFormat="1" ht="11.25" customHeight="1">
      <c r="A629" s="48" t="s">
        <v>138</v>
      </c>
      <c r="B629" s="35" t="s">
        <v>950</v>
      </c>
      <c r="C629" s="48" t="s">
        <v>951</v>
      </c>
      <c r="D629" s="47" t="s">
        <v>344</v>
      </c>
      <c r="E629" s="47" t="s">
        <v>30</v>
      </c>
      <c r="F629" s="47" t="s">
        <v>141</v>
      </c>
      <c r="G629" s="47">
        <v>21</v>
      </c>
      <c r="H629" s="47">
        <v>0.76</v>
      </c>
      <c r="I629" s="15"/>
      <c r="J629" s="15"/>
      <c r="K629" s="15"/>
      <c r="L629" s="15"/>
      <c r="M629" s="15"/>
      <c r="N629" s="15"/>
      <c r="O629" s="15"/>
      <c r="P629" s="15"/>
      <c r="Q629" s="15"/>
      <c r="R629" s="15"/>
      <c r="S629" s="15"/>
      <c r="T629" s="15"/>
      <c r="U629" s="15"/>
      <c r="V629" s="15"/>
      <c r="W629" s="15"/>
      <c r="X629" s="15"/>
      <c r="Y629" s="15"/>
      <c r="Z629" s="15"/>
      <c r="AA629" s="15"/>
      <c r="AB629" s="15"/>
      <c r="AC629" s="15"/>
      <c r="AD629" s="15"/>
      <c r="AE629" s="15"/>
      <c r="AF629" s="15"/>
      <c r="AG629" s="15"/>
      <c r="AH629" s="15"/>
      <c r="AI629" s="15"/>
      <c r="AJ629" s="15"/>
      <c r="AK629" s="15"/>
      <c r="AL629" s="15"/>
      <c r="AM629" s="15"/>
      <c r="AN629" s="15"/>
      <c r="AO629" s="15"/>
      <c r="AP629" s="15"/>
      <c r="AQ629" s="15"/>
      <c r="AR629" s="15"/>
      <c r="AS629" s="15"/>
      <c r="AT629" s="15"/>
      <c r="AU629" s="15"/>
      <c r="AV629" s="15"/>
      <c r="AW629" s="15"/>
      <c r="AX629" s="15"/>
    </row>
    <row r="630" spans="1:50" s="8" customFormat="1" ht="11.25" customHeight="1">
      <c r="A630" s="48" t="s">
        <v>138</v>
      </c>
      <c r="B630" s="35" t="s">
        <v>952</v>
      </c>
      <c r="C630" s="48" t="s">
        <v>953</v>
      </c>
      <c r="D630" s="47" t="s">
        <v>344</v>
      </c>
      <c r="E630" s="47" t="s">
        <v>30</v>
      </c>
      <c r="F630" s="47" t="s">
        <v>141</v>
      </c>
      <c r="G630" s="47">
        <v>18.7</v>
      </c>
      <c r="H630" s="47">
        <v>0.78</v>
      </c>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15"/>
      <c r="AH630" s="15"/>
      <c r="AI630" s="15"/>
      <c r="AJ630" s="15"/>
      <c r="AK630" s="15"/>
      <c r="AL630" s="15"/>
      <c r="AM630" s="15"/>
      <c r="AN630" s="15"/>
      <c r="AO630" s="15"/>
      <c r="AP630" s="15"/>
      <c r="AQ630" s="15"/>
      <c r="AR630" s="15"/>
      <c r="AS630" s="15"/>
      <c r="AT630" s="15"/>
      <c r="AU630" s="15"/>
      <c r="AV630" s="15"/>
      <c r="AW630" s="15"/>
      <c r="AX630" s="15"/>
    </row>
    <row r="631" spans="1:50" s="8" customFormat="1" ht="11.25" customHeight="1">
      <c r="A631" s="48" t="s">
        <v>138</v>
      </c>
      <c r="B631" s="35" t="s">
        <v>954</v>
      </c>
      <c r="C631" s="48" t="s">
        <v>955</v>
      </c>
      <c r="D631" s="47" t="s">
        <v>344</v>
      </c>
      <c r="E631" s="47" t="s">
        <v>30</v>
      </c>
      <c r="F631" s="47" t="s">
        <v>141</v>
      </c>
      <c r="G631" s="47">
        <v>20.5</v>
      </c>
      <c r="H631" s="47">
        <v>0.77</v>
      </c>
      <c r="I631" s="15"/>
      <c r="J631" s="15"/>
      <c r="K631" s="15"/>
      <c r="L631" s="15"/>
      <c r="M631" s="15"/>
      <c r="N631" s="15"/>
      <c r="O631" s="15"/>
      <c r="P631" s="15"/>
      <c r="Q631" s="15"/>
      <c r="R631" s="15"/>
      <c r="S631" s="15"/>
      <c r="T631" s="15"/>
      <c r="U631" s="15"/>
      <c r="V631" s="15"/>
      <c r="W631" s="15"/>
      <c r="X631" s="15"/>
      <c r="Y631" s="15"/>
      <c r="Z631" s="15"/>
      <c r="AA631" s="15"/>
      <c r="AB631" s="15"/>
      <c r="AC631" s="15"/>
      <c r="AD631" s="15"/>
      <c r="AE631" s="15"/>
      <c r="AF631" s="15"/>
      <c r="AG631" s="15"/>
      <c r="AH631" s="15"/>
      <c r="AI631" s="15"/>
      <c r="AJ631" s="15"/>
      <c r="AK631" s="15"/>
      <c r="AL631" s="15"/>
      <c r="AM631" s="15"/>
      <c r="AN631" s="15"/>
      <c r="AO631" s="15"/>
      <c r="AP631" s="15"/>
      <c r="AQ631" s="15"/>
      <c r="AR631" s="15"/>
      <c r="AS631" s="15"/>
      <c r="AT631" s="15"/>
      <c r="AU631" s="15"/>
      <c r="AV631" s="15"/>
      <c r="AW631" s="15"/>
      <c r="AX631" s="15"/>
    </row>
    <row r="632" spans="1:50" s="8" customFormat="1" ht="11.25" customHeight="1">
      <c r="A632" s="48" t="s">
        <v>138</v>
      </c>
      <c r="B632" s="35" t="s">
        <v>956</v>
      </c>
      <c r="C632" s="48" t="s">
        <v>957</v>
      </c>
      <c r="D632" s="47" t="s">
        <v>344</v>
      </c>
      <c r="E632" s="47" t="s">
        <v>30</v>
      </c>
      <c r="F632" s="47" t="s">
        <v>141</v>
      </c>
      <c r="G632" s="47">
        <v>18.2</v>
      </c>
      <c r="H632" s="47">
        <v>0.79</v>
      </c>
      <c r="I632" s="15"/>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c r="AG632" s="15"/>
      <c r="AH632" s="15"/>
      <c r="AI632" s="15"/>
      <c r="AJ632" s="15"/>
      <c r="AK632" s="15"/>
      <c r="AL632" s="15"/>
      <c r="AM632" s="15"/>
      <c r="AN632" s="15"/>
      <c r="AO632" s="15"/>
      <c r="AP632" s="15"/>
      <c r="AQ632" s="15"/>
      <c r="AR632" s="15"/>
      <c r="AS632" s="15"/>
      <c r="AT632" s="15"/>
      <c r="AU632" s="15"/>
      <c r="AV632" s="15"/>
      <c r="AW632" s="15"/>
      <c r="AX632" s="15"/>
    </row>
    <row r="633" spans="1:50" s="8" customFormat="1" ht="11.25" customHeight="1">
      <c r="A633" s="48" t="s">
        <v>138</v>
      </c>
      <c r="B633" s="35" t="s">
        <v>958</v>
      </c>
      <c r="C633" s="48" t="s">
        <v>959</v>
      </c>
      <c r="D633" s="47" t="s">
        <v>344</v>
      </c>
      <c r="E633" s="47" t="s">
        <v>30</v>
      </c>
      <c r="F633" s="47" t="s">
        <v>141</v>
      </c>
      <c r="G633" s="47">
        <v>20.5</v>
      </c>
      <c r="H633" s="47">
        <v>0.73</v>
      </c>
      <c r="I633" s="15"/>
      <c r="J633" s="15"/>
      <c r="K633" s="15"/>
      <c r="L633" s="15"/>
      <c r="M633" s="15"/>
      <c r="N633" s="15"/>
      <c r="O633" s="15"/>
      <c r="P633" s="15"/>
      <c r="Q633" s="15"/>
      <c r="R633" s="15"/>
      <c r="S633" s="15"/>
      <c r="T633" s="15"/>
      <c r="U633" s="15"/>
      <c r="V633" s="15"/>
      <c r="W633" s="15"/>
      <c r="X633" s="15"/>
      <c r="Y633" s="15"/>
      <c r="Z633" s="15"/>
      <c r="AA633" s="15"/>
      <c r="AB633" s="15"/>
      <c r="AC633" s="15"/>
      <c r="AD633" s="15"/>
      <c r="AE633" s="15"/>
      <c r="AF633" s="15"/>
      <c r="AG633" s="15"/>
      <c r="AH633" s="15"/>
      <c r="AI633" s="15"/>
      <c r="AJ633" s="15"/>
      <c r="AK633" s="15"/>
      <c r="AL633" s="15"/>
      <c r="AM633" s="15"/>
      <c r="AN633" s="15"/>
      <c r="AO633" s="15"/>
      <c r="AP633" s="15"/>
      <c r="AQ633" s="15"/>
      <c r="AR633" s="15"/>
      <c r="AS633" s="15"/>
      <c r="AT633" s="15"/>
      <c r="AU633" s="15"/>
      <c r="AV633" s="15"/>
      <c r="AW633" s="15"/>
      <c r="AX633" s="15"/>
    </row>
    <row r="634" spans="1:50" s="8" customFormat="1" ht="11.25" customHeight="1">
      <c r="A634" s="48" t="s">
        <v>103</v>
      </c>
      <c r="B634" s="35" t="s">
        <v>960</v>
      </c>
      <c r="C634" s="48" t="s">
        <v>961</v>
      </c>
      <c r="D634" s="47" t="s">
        <v>344</v>
      </c>
      <c r="E634" s="47" t="s">
        <v>30</v>
      </c>
      <c r="F634" s="47" t="s">
        <v>141</v>
      </c>
      <c r="G634" s="47">
        <v>18.5</v>
      </c>
      <c r="H634" s="47">
        <v>0.8</v>
      </c>
      <c r="I634" s="15"/>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15"/>
      <c r="AH634" s="15"/>
      <c r="AI634" s="15"/>
      <c r="AJ634" s="15"/>
      <c r="AK634" s="15"/>
      <c r="AL634" s="15"/>
      <c r="AM634" s="15"/>
      <c r="AN634" s="15"/>
      <c r="AO634" s="15"/>
      <c r="AP634" s="15"/>
      <c r="AQ634" s="15"/>
      <c r="AR634" s="15"/>
      <c r="AS634" s="15"/>
      <c r="AT634" s="15"/>
      <c r="AU634" s="15"/>
      <c r="AV634" s="15"/>
      <c r="AW634" s="15"/>
      <c r="AX634" s="15"/>
    </row>
    <row r="635" spans="1:50" s="8" customFormat="1" ht="11.25" customHeight="1">
      <c r="A635" s="48" t="s">
        <v>103</v>
      </c>
      <c r="B635" s="35" t="s">
        <v>962</v>
      </c>
      <c r="C635" s="48" t="s">
        <v>963</v>
      </c>
      <c r="D635" s="47" t="s">
        <v>344</v>
      </c>
      <c r="E635" s="47" t="s">
        <v>30</v>
      </c>
      <c r="F635" s="47" t="s">
        <v>141</v>
      </c>
      <c r="G635" s="47">
        <v>20.5</v>
      </c>
      <c r="H635" s="47">
        <v>0.78</v>
      </c>
      <c r="I635" s="15"/>
      <c r="J635" s="15"/>
      <c r="K635" s="15"/>
      <c r="L635" s="15"/>
      <c r="M635" s="15"/>
      <c r="N635" s="15"/>
      <c r="O635" s="15"/>
      <c r="P635" s="15"/>
      <c r="Q635" s="15"/>
      <c r="R635" s="15"/>
      <c r="S635" s="15"/>
      <c r="T635" s="15"/>
      <c r="U635" s="15"/>
      <c r="V635" s="15"/>
      <c r="W635" s="15"/>
      <c r="X635" s="15"/>
      <c r="Y635" s="15"/>
      <c r="Z635" s="15"/>
      <c r="AA635" s="15"/>
      <c r="AB635" s="15"/>
      <c r="AC635" s="15"/>
      <c r="AD635" s="15"/>
      <c r="AE635" s="15"/>
      <c r="AF635" s="15"/>
      <c r="AG635" s="15"/>
      <c r="AH635" s="15"/>
      <c r="AI635" s="15"/>
      <c r="AJ635" s="15"/>
      <c r="AK635" s="15"/>
      <c r="AL635" s="15"/>
      <c r="AM635" s="15"/>
      <c r="AN635" s="15"/>
      <c r="AO635" s="15"/>
      <c r="AP635" s="15"/>
      <c r="AQ635" s="15"/>
      <c r="AR635" s="15"/>
      <c r="AS635" s="15"/>
      <c r="AT635" s="15"/>
      <c r="AU635" s="15"/>
      <c r="AV635" s="15"/>
      <c r="AW635" s="15"/>
      <c r="AX635" s="15"/>
    </row>
    <row r="636" spans="1:50" s="8" customFormat="1" ht="11.25" customHeight="1">
      <c r="A636" s="48" t="s">
        <v>103</v>
      </c>
      <c r="B636" s="35" t="s">
        <v>964</v>
      </c>
      <c r="C636" s="48" t="s">
        <v>965</v>
      </c>
      <c r="D636" s="47" t="s">
        <v>344</v>
      </c>
      <c r="E636" s="47" t="s">
        <v>30</v>
      </c>
      <c r="F636" s="47" t="s">
        <v>141</v>
      </c>
      <c r="G636" s="47">
        <v>19.399999999999999</v>
      </c>
      <c r="H636" s="47">
        <v>0.79</v>
      </c>
      <c r="I636" s="15"/>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c r="AG636" s="15"/>
      <c r="AH636" s="15"/>
      <c r="AI636" s="15"/>
      <c r="AJ636" s="15"/>
      <c r="AK636" s="15"/>
      <c r="AL636" s="15"/>
      <c r="AM636" s="15"/>
      <c r="AN636" s="15"/>
      <c r="AO636" s="15"/>
      <c r="AP636" s="15"/>
      <c r="AQ636" s="15"/>
      <c r="AR636" s="15"/>
      <c r="AS636" s="15"/>
      <c r="AT636" s="15"/>
      <c r="AU636" s="15"/>
      <c r="AV636" s="15"/>
      <c r="AW636" s="15"/>
      <c r="AX636" s="15"/>
    </row>
    <row r="637" spans="1:50" s="8" customFormat="1" ht="11.25" customHeight="1">
      <c r="A637" s="48" t="s">
        <v>103</v>
      </c>
      <c r="B637" s="35" t="s">
        <v>966</v>
      </c>
      <c r="C637" s="48" t="s">
        <v>967</v>
      </c>
      <c r="D637" s="47" t="s">
        <v>344</v>
      </c>
      <c r="E637" s="47" t="s">
        <v>35</v>
      </c>
      <c r="F637" s="47" t="s">
        <v>42</v>
      </c>
      <c r="G637" s="47">
        <v>17.7</v>
      </c>
      <c r="H637" s="47">
        <v>0.82</v>
      </c>
      <c r="I637" s="15"/>
      <c r="J637" s="15"/>
      <c r="K637" s="15"/>
      <c r="L637" s="15"/>
      <c r="M637" s="15"/>
      <c r="N637" s="15"/>
      <c r="O637" s="15"/>
      <c r="P637" s="15"/>
      <c r="Q637" s="15"/>
      <c r="R637" s="15"/>
      <c r="S637" s="15"/>
      <c r="T637" s="15"/>
      <c r="U637" s="15"/>
      <c r="V637" s="15"/>
      <c r="W637" s="15"/>
      <c r="X637" s="15"/>
      <c r="Y637" s="15"/>
      <c r="Z637" s="15"/>
      <c r="AA637" s="15"/>
      <c r="AB637" s="15"/>
      <c r="AC637" s="15"/>
      <c r="AD637" s="15"/>
      <c r="AE637" s="15"/>
      <c r="AF637" s="15"/>
      <c r="AG637" s="15"/>
      <c r="AH637" s="15"/>
      <c r="AI637" s="15"/>
      <c r="AJ637" s="15"/>
      <c r="AK637" s="15"/>
      <c r="AL637" s="15"/>
      <c r="AM637" s="15"/>
      <c r="AN637" s="15"/>
      <c r="AO637" s="15"/>
      <c r="AP637" s="15"/>
      <c r="AQ637" s="15"/>
      <c r="AR637" s="15"/>
      <c r="AS637" s="15"/>
      <c r="AT637" s="15"/>
      <c r="AU637" s="15"/>
      <c r="AV637" s="15"/>
      <c r="AW637" s="15"/>
      <c r="AX637" s="15"/>
    </row>
    <row r="638" spans="1:50" s="8" customFormat="1" ht="11.25" customHeight="1">
      <c r="A638" s="48" t="s">
        <v>103</v>
      </c>
      <c r="B638" s="35" t="s">
        <v>968</v>
      </c>
      <c r="C638" s="48" t="s">
        <v>967</v>
      </c>
      <c r="D638" s="47" t="s">
        <v>344</v>
      </c>
      <c r="E638" s="47" t="s">
        <v>35</v>
      </c>
      <c r="F638" s="47" t="s">
        <v>106</v>
      </c>
      <c r="G638" s="47">
        <v>18.3</v>
      </c>
      <c r="H638" s="47">
        <v>0.81</v>
      </c>
      <c r="I638" s="15"/>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c r="AG638" s="15"/>
      <c r="AH638" s="15"/>
      <c r="AI638" s="15"/>
      <c r="AJ638" s="15"/>
      <c r="AK638" s="15"/>
      <c r="AL638" s="15"/>
      <c r="AM638" s="15"/>
      <c r="AN638" s="15"/>
      <c r="AO638" s="15"/>
      <c r="AP638" s="15"/>
      <c r="AQ638" s="15"/>
      <c r="AR638" s="15"/>
      <c r="AS638" s="15"/>
      <c r="AT638" s="15"/>
      <c r="AU638" s="15"/>
      <c r="AV638" s="15"/>
      <c r="AW638" s="15"/>
      <c r="AX638" s="15"/>
    </row>
    <row r="639" spans="1:50" s="8" customFormat="1" ht="11.25" customHeight="1">
      <c r="A639" s="48" t="s">
        <v>103</v>
      </c>
      <c r="B639" s="35" t="s">
        <v>969</v>
      </c>
      <c r="C639" s="48" t="s">
        <v>967</v>
      </c>
      <c r="D639" s="47" t="s">
        <v>344</v>
      </c>
      <c r="E639" s="47" t="s">
        <v>30</v>
      </c>
      <c r="F639" s="47" t="s">
        <v>42</v>
      </c>
      <c r="G639" s="47">
        <v>20.6</v>
      </c>
      <c r="H639" s="47">
        <v>0.81</v>
      </c>
      <c r="I639" s="15"/>
      <c r="J639" s="15"/>
      <c r="K639" s="15"/>
      <c r="L639" s="15"/>
      <c r="M639" s="15"/>
      <c r="N639" s="15"/>
      <c r="O639" s="15"/>
      <c r="P639" s="15"/>
      <c r="Q639" s="15"/>
      <c r="R639" s="15"/>
      <c r="S639" s="15"/>
      <c r="T639" s="15"/>
      <c r="U639" s="15"/>
      <c r="V639" s="15"/>
      <c r="W639" s="15"/>
      <c r="X639" s="15"/>
      <c r="Y639" s="15"/>
      <c r="Z639" s="15"/>
      <c r="AA639" s="15"/>
      <c r="AB639" s="15"/>
      <c r="AC639" s="15"/>
      <c r="AD639" s="15"/>
      <c r="AE639" s="15"/>
      <c r="AF639" s="15"/>
      <c r="AG639" s="15"/>
      <c r="AH639" s="15"/>
      <c r="AI639" s="15"/>
      <c r="AJ639" s="15"/>
      <c r="AK639" s="15"/>
      <c r="AL639" s="15"/>
      <c r="AM639" s="15"/>
      <c r="AN639" s="15"/>
      <c r="AO639" s="15"/>
      <c r="AP639" s="15"/>
      <c r="AQ639" s="15"/>
      <c r="AR639" s="15"/>
      <c r="AS639" s="15"/>
      <c r="AT639" s="15"/>
      <c r="AU639" s="15"/>
      <c r="AV639" s="15"/>
      <c r="AW639" s="15"/>
      <c r="AX639" s="15"/>
    </row>
    <row r="640" spans="1:50" s="8" customFormat="1" ht="11.25" customHeight="1">
      <c r="A640" s="48" t="s">
        <v>103</v>
      </c>
      <c r="B640" s="35" t="s">
        <v>970</v>
      </c>
      <c r="C640" s="48" t="s">
        <v>967</v>
      </c>
      <c r="D640" s="47" t="s">
        <v>344</v>
      </c>
      <c r="E640" s="47" t="s">
        <v>30</v>
      </c>
      <c r="F640" s="47" t="s">
        <v>106</v>
      </c>
      <c r="G640" s="47">
        <v>21.8</v>
      </c>
      <c r="H640" s="47">
        <v>0.81</v>
      </c>
      <c r="I640" s="15"/>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15"/>
      <c r="AH640" s="15"/>
      <c r="AI640" s="15"/>
      <c r="AJ640" s="15"/>
      <c r="AK640" s="15"/>
      <c r="AL640" s="15"/>
      <c r="AM640" s="15"/>
      <c r="AN640" s="15"/>
      <c r="AO640" s="15"/>
      <c r="AP640" s="15"/>
      <c r="AQ640" s="15"/>
      <c r="AR640" s="15"/>
      <c r="AS640" s="15"/>
      <c r="AT640" s="15"/>
      <c r="AU640" s="15"/>
      <c r="AV640" s="15"/>
      <c r="AW640" s="15"/>
      <c r="AX640" s="15"/>
    </row>
    <row r="641" spans="1:50" s="8" customFormat="1" ht="11.25" customHeight="1">
      <c r="A641" s="48" t="s">
        <v>971</v>
      </c>
      <c r="B641" s="35" t="s">
        <v>972</v>
      </c>
      <c r="C641" s="48" t="s">
        <v>973</v>
      </c>
      <c r="D641" s="47" t="s">
        <v>344</v>
      </c>
      <c r="E641" s="47" t="s">
        <v>30</v>
      </c>
      <c r="F641" s="47" t="s">
        <v>42</v>
      </c>
      <c r="G641" s="47">
        <v>18.7</v>
      </c>
      <c r="H641" s="47">
        <v>0.79</v>
      </c>
      <c r="I641" s="15"/>
      <c r="J641" s="15"/>
      <c r="K641" s="15"/>
      <c r="L641" s="15"/>
      <c r="M641" s="15"/>
      <c r="N641" s="15"/>
      <c r="O641" s="15"/>
      <c r="P641" s="15"/>
      <c r="Q641" s="15"/>
      <c r="R641" s="15"/>
      <c r="S641" s="15"/>
      <c r="T641" s="15"/>
      <c r="U641" s="15"/>
      <c r="V641" s="15"/>
      <c r="W641" s="15"/>
      <c r="X641" s="15"/>
      <c r="Y641" s="15"/>
      <c r="Z641" s="15"/>
      <c r="AA641" s="15"/>
      <c r="AB641" s="15"/>
      <c r="AC641" s="15"/>
      <c r="AD641" s="15"/>
      <c r="AE641" s="15"/>
      <c r="AF641" s="15"/>
      <c r="AG641" s="15"/>
      <c r="AH641" s="15"/>
      <c r="AI641" s="15"/>
      <c r="AJ641" s="15"/>
      <c r="AK641" s="15"/>
      <c r="AL641" s="15"/>
      <c r="AM641" s="15"/>
      <c r="AN641" s="15"/>
      <c r="AO641" s="15"/>
      <c r="AP641" s="15"/>
      <c r="AQ641" s="15"/>
      <c r="AR641" s="15"/>
      <c r="AS641" s="15"/>
      <c r="AT641" s="15"/>
      <c r="AU641" s="15"/>
      <c r="AV641" s="15"/>
      <c r="AW641" s="15"/>
      <c r="AX641" s="15"/>
    </row>
    <row r="642" spans="1:50" s="8" customFormat="1" ht="11.25" customHeight="1">
      <c r="A642" s="48" t="s">
        <v>971</v>
      </c>
      <c r="B642" s="35" t="s">
        <v>974</v>
      </c>
      <c r="C642" s="48" t="s">
        <v>975</v>
      </c>
      <c r="D642" s="47" t="s">
        <v>344</v>
      </c>
      <c r="E642" s="47" t="s">
        <v>30</v>
      </c>
      <c r="F642" s="47" t="s">
        <v>42</v>
      </c>
      <c r="G642" s="47">
        <v>20.3</v>
      </c>
      <c r="H642" s="47">
        <v>0.81</v>
      </c>
      <c r="I642" s="15"/>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c r="AG642" s="15"/>
      <c r="AH642" s="15"/>
      <c r="AI642" s="15"/>
      <c r="AJ642" s="15"/>
      <c r="AK642" s="15"/>
      <c r="AL642" s="15"/>
      <c r="AM642" s="15"/>
      <c r="AN642" s="15"/>
      <c r="AO642" s="15"/>
      <c r="AP642" s="15"/>
      <c r="AQ642" s="15"/>
      <c r="AR642" s="15"/>
      <c r="AS642" s="15"/>
      <c r="AT642" s="15"/>
      <c r="AU642" s="15"/>
      <c r="AV642" s="15"/>
      <c r="AW642" s="15"/>
      <c r="AX642" s="15"/>
    </row>
    <row r="643" spans="1:50" s="8" customFormat="1" ht="11.25" customHeight="1">
      <c r="A643" s="48" t="s">
        <v>448</v>
      </c>
      <c r="B643" s="35" t="s">
        <v>976</v>
      </c>
      <c r="C643" s="48" t="s">
        <v>977</v>
      </c>
      <c r="D643" s="47" t="s">
        <v>327</v>
      </c>
      <c r="E643" s="47" t="s">
        <v>30</v>
      </c>
      <c r="F643" s="47" t="s">
        <v>42</v>
      </c>
      <c r="G643" s="47">
        <v>20</v>
      </c>
      <c r="H643" s="47">
        <v>0.7</v>
      </c>
      <c r="I643" s="15"/>
      <c r="J643" s="15"/>
      <c r="K643" s="15"/>
      <c r="L643" s="15"/>
      <c r="M643" s="15"/>
      <c r="N643" s="15"/>
      <c r="O643" s="15"/>
      <c r="P643" s="15"/>
      <c r="Q643" s="15"/>
      <c r="R643" s="15"/>
      <c r="S643" s="15"/>
      <c r="T643" s="15"/>
      <c r="U643" s="15"/>
      <c r="V643" s="15"/>
      <c r="W643" s="15"/>
      <c r="X643" s="15"/>
      <c r="Y643" s="15"/>
      <c r="Z643" s="15"/>
      <c r="AA643" s="15"/>
      <c r="AB643" s="15"/>
      <c r="AC643" s="15"/>
      <c r="AD643" s="15"/>
      <c r="AE643" s="15"/>
      <c r="AF643" s="15"/>
      <c r="AG643" s="15"/>
      <c r="AH643" s="15"/>
      <c r="AI643" s="15"/>
      <c r="AJ643" s="15"/>
      <c r="AK643" s="15"/>
      <c r="AL643" s="15"/>
      <c r="AM643" s="15"/>
      <c r="AN643" s="15"/>
      <c r="AO643" s="15"/>
      <c r="AP643" s="15"/>
      <c r="AQ643" s="15"/>
      <c r="AR643" s="15"/>
      <c r="AS643" s="15"/>
      <c r="AT643" s="15"/>
      <c r="AU643" s="15"/>
      <c r="AV643" s="15"/>
      <c r="AW643" s="15"/>
      <c r="AX643" s="15"/>
    </row>
    <row r="644" spans="1:50" s="8" customFormat="1" ht="11.25" customHeight="1">
      <c r="A644" s="48" t="s">
        <v>448</v>
      </c>
      <c r="B644" s="35" t="s">
        <v>978</v>
      </c>
      <c r="C644" s="48" t="s">
        <v>979</v>
      </c>
      <c r="D644" s="47" t="s">
        <v>327</v>
      </c>
      <c r="E644" s="47" t="s">
        <v>30</v>
      </c>
      <c r="F644" s="47" t="s">
        <v>42</v>
      </c>
      <c r="G644" s="47">
        <v>18.5</v>
      </c>
      <c r="H644" s="47">
        <v>0.79</v>
      </c>
      <c r="I644" s="15"/>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c r="AG644" s="15"/>
      <c r="AH644" s="15"/>
      <c r="AI644" s="15"/>
      <c r="AJ644" s="15"/>
      <c r="AK644" s="15"/>
      <c r="AL644" s="15"/>
      <c r="AM644" s="15"/>
      <c r="AN644" s="15"/>
      <c r="AO644" s="15"/>
      <c r="AP644" s="15"/>
      <c r="AQ644" s="15"/>
      <c r="AR644" s="15"/>
      <c r="AS644" s="15"/>
      <c r="AT644" s="15"/>
      <c r="AU644" s="15"/>
      <c r="AV644" s="15"/>
      <c r="AW644" s="15"/>
      <c r="AX644" s="15"/>
    </row>
    <row r="645" spans="1:50" s="8" customFormat="1" ht="11.25" customHeight="1">
      <c r="A645" s="48" t="s">
        <v>448</v>
      </c>
      <c r="B645" s="35" t="s">
        <v>980</v>
      </c>
      <c r="C645" s="48" t="s">
        <v>981</v>
      </c>
      <c r="D645" s="47" t="s">
        <v>327</v>
      </c>
      <c r="E645" s="47" t="s">
        <v>30</v>
      </c>
      <c r="F645" s="47" t="s">
        <v>42</v>
      </c>
      <c r="G645" s="47">
        <v>18.2</v>
      </c>
      <c r="H645" s="47">
        <v>0.75</v>
      </c>
      <c r="I645" s="15"/>
      <c r="J645" s="15"/>
      <c r="K645" s="15"/>
      <c r="L645" s="15"/>
      <c r="M645" s="15"/>
      <c r="N645" s="15"/>
      <c r="O645" s="15"/>
      <c r="P645" s="15"/>
      <c r="Q645" s="15"/>
      <c r="R645" s="15"/>
      <c r="S645" s="15"/>
      <c r="T645" s="15"/>
      <c r="U645" s="15"/>
      <c r="V645" s="15"/>
      <c r="W645" s="15"/>
      <c r="X645" s="15"/>
      <c r="Y645" s="15"/>
      <c r="Z645" s="15"/>
      <c r="AA645" s="15"/>
      <c r="AB645" s="15"/>
      <c r="AC645" s="15"/>
      <c r="AD645" s="15"/>
      <c r="AE645" s="15"/>
      <c r="AF645" s="15"/>
      <c r="AG645" s="15"/>
      <c r="AH645" s="15"/>
      <c r="AI645" s="15"/>
      <c r="AJ645" s="15"/>
      <c r="AK645" s="15"/>
      <c r="AL645" s="15"/>
      <c r="AM645" s="15"/>
      <c r="AN645" s="15"/>
      <c r="AO645" s="15"/>
      <c r="AP645" s="15"/>
      <c r="AQ645" s="15"/>
      <c r="AR645" s="15"/>
      <c r="AS645" s="15"/>
      <c r="AT645" s="15"/>
      <c r="AU645" s="15"/>
      <c r="AV645" s="15"/>
      <c r="AW645" s="15"/>
      <c r="AX645" s="15"/>
    </row>
    <row r="646" spans="1:50" s="8" customFormat="1" ht="11.25" customHeight="1">
      <c r="A646" s="51" t="s">
        <v>62</v>
      </c>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c r="AG646" s="15"/>
      <c r="AH646" s="15"/>
      <c r="AI646" s="15"/>
      <c r="AJ646" s="15"/>
      <c r="AK646" s="15"/>
      <c r="AL646" s="15"/>
      <c r="AM646" s="15"/>
      <c r="AN646" s="15"/>
      <c r="AO646" s="15"/>
      <c r="AP646" s="15"/>
      <c r="AQ646" s="15"/>
      <c r="AR646" s="15"/>
      <c r="AS646" s="15"/>
      <c r="AT646" s="15"/>
      <c r="AU646" s="15"/>
      <c r="AV646" s="15"/>
      <c r="AW646" s="15"/>
      <c r="AX646" s="15"/>
    </row>
    <row r="647" spans="1:50" s="8" customFormat="1" ht="11.2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15"/>
      <c r="AD647" s="15"/>
      <c r="AE647" s="15"/>
      <c r="AF647" s="15"/>
      <c r="AG647" s="15"/>
      <c r="AH647" s="15"/>
      <c r="AI647" s="15"/>
      <c r="AJ647" s="15"/>
      <c r="AK647" s="15"/>
      <c r="AL647" s="15"/>
      <c r="AM647" s="15"/>
      <c r="AN647" s="15"/>
      <c r="AO647" s="15"/>
      <c r="AP647" s="15"/>
      <c r="AQ647" s="15"/>
      <c r="AR647" s="15"/>
      <c r="AS647" s="15"/>
      <c r="AT647" s="15"/>
      <c r="AU647" s="15"/>
      <c r="AV647" s="15"/>
      <c r="AW647" s="15"/>
      <c r="AX647" s="15"/>
    </row>
    <row r="648" spans="1:50" s="8" customFormat="1" ht="11.2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c r="AG648" s="15"/>
      <c r="AH648" s="15"/>
      <c r="AI648" s="15"/>
      <c r="AJ648" s="15"/>
      <c r="AK648" s="15"/>
      <c r="AL648" s="15"/>
      <c r="AM648" s="15"/>
      <c r="AN648" s="15"/>
      <c r="AO648" s="15"/>
      <c r="AP648" s="15"/>
      <c r="AQ648" s="15"/>
      <c r="AR648" s="15"/>
      <c r="AS648" s="15"/>
      <c r="AT648" s="15"/>
      <c r="AU648" s="15"/>
      <c r="AV648" s="15"/>
      <c r="AW648" s="15"/>
      <c r="AX648" s="15"/>
    </row>
    <row r="649" spans="1:50" s="8" customFormat="1" ht="11.2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15"/>
      <c r="AD649" s="15"/>
      <c r="AE649" s="15"/>
      <c r="AF649" s="15"/>
      <c r="AG649" s="15"/>
      <c r="AH649" s="15"/>
      <c r="AI649" s="15"/>
      <c r="AJ649" s="15"/>
      <c r="AK649" s="15"/>
      <c r="AL649" s="15"/>
      <c r="AM649" s="15"/>
      <c r="AN649" s="15"/>
      <c r="AO649" s="15"/>
      <c r="AP649" s="15"/>
      <c r="AQ649" s="15"/>
      <c r="AR649" s="15"/>
      <c r="AS649" s="15"/>
      <c r="AT649" s="15"/>
      <c r="AU649" s="15"/>
      <c r="AV649" s="15"/>
      <c r="AW649" s="15"/>
      <c r="AX649" s="15"/>
    </row>
    <row r="650" spans="1:50" s="8" customFormat="1" ht="11.2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c r="AG650" s="15"/>
      <c r="AH650" s="15"/>
      <c r="AI650" s="15"/>
      <c r="AJ650" s="15"/>
      <c r="AK650" s="15"/>
      <c r="AL650" s="15"/>
      <c r="AM650" s="15"/>
      <c r="AN650" s="15"/>
      <c r="AO650" s="15"/>
      <c r="AP650" s="15"/>
      <c r="AQ650" s="15"/>
      <c r="AR650" s="15"/>
      <c r="AS650" s="15"/>
      <c r="AT650" s="15"/>
      <c r="AU650" s="15"/>
      <c r="AV650" s="15"/>
      <c r="AW650" s="15"/>
      <c r="AX650" s="15"/>
    </row>
    <row r="651" spans="1:50" s="8" customFormat="1" ht="11.2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15"/>
      <c r="AD651" s="15"/>
      <c r="AE651" s="15"/>
      <c r="AF651" s="15"/>
      <c r="AG651" s="15"/>
      <c r="AH651" s="15"/>
      <c r="AI651" s="15"/>
      <c r="AJ651" s="15"/>
      <c r="AK651" s="15"/>
      <c r="AL651" s="15"/>
      <c r="AM651" s="15"/>
      <c r="AN651" s="15"/>
      <c r="AO651" s="15"/>
      <c r="AP651" s="15"/>
      <c r="AQ651" s="15"/>
      <c r="AR651" s="15"/>
      <c r="AS651" s="15"/>
      <c r="AT651" s="15"/>
      <c r="AU651" s="15"/>
      <c r="AV651" s="15"/>
      <c r="AW651" s="15"/>
      <c r="AX651" s="15"/>
    </row>
    <row r="652" spans="1:50" s="8" customFormat="1" ht="11.2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15"/>
      <c r="AH652" s="15"/>
      <c r="AI652" s="15"/>
      <c r="AJ652" s="15"/>
      <c r="AK652" s="15"/>
      <c r="AL652" s="15"/>
      <c r="AM652" s="15"/>
      <c r="AN652" s="15"/>
      <c r="AO652" s="15"/>
      <c r="AP652" s="15"/>
      <c r="AQ652" s="15"/>
      <c r="AR652" s="15"/>
      <c r="AS652" s="15"/>
      <c r="AT652" s="15"/>
      <c r="AU652" s="15"/>
      <c r="AV652" s="15"/>
      <c r="AW652" s="15"/>
      <c r="AX652" s="15"/>
    </row>
    <row r="653" spans="1:50" s="8" customFormat="1" ht="11.2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15"/>
      <c r="AD653" s="15"/>
      <c r="AE653" s="15"/>
      <c r="AF653" s="15"/>
      <c r="AG653" s="15"/>
      <c r="AH653" s="15"/>
      <c r="AI653" s="15"/>
      <c r="AJ653" s="15"/>
      <c r="AK653" s="15"/>
      <c r="AL653" s="15"/>
      <c r="AM653" s="15"/>
      <c r="AN653" s="15"/>
      <c r="AO653" s="15"/>
      <c r="AP653" s="15"/>
      <c r="AQ653" s="15"/>
      <c r="AR653" s="15"/>
      <c r="AS653" s="15"/>
      <c r="AT653" s="15"/>
      <c r="AU653" s="15"/>
      <c r="AV653" s="15"/>
      <c r="AW653" s="15"/>
      <c r="AX653" s="15"/>
    </row>
    <row r="654" spans="1:50" s="8" customFormat="1" ht="11.2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c r="AG654" s="15"/>
      <c r="AH654" s="15"/>
      <c r="AI654" s="15"/>
      <c r="AJ654" s="15"/>
      <c r="AK654" s="15"/>
      <c r="AL654" s="15"/>
      <c r="AM654" s="15"/>
      <c r="AN654" s="15"/>
      <c r="AO654" s="15"/>
      <c r="AP654" s="15"/>
      <c r="AQ654" s="15"/>
      <c r="AR654" s="15"/>
      <c r="AS654" s="15"/>
      <c r="AT654" s="15"/>
      <c r="AU654" s="15"/>
      <c r="AV654" s="15"/>
      <c r="AW654" s="15"/>
      <c r="AX654" s="15"/>
    </row>
    <row r="655" spans="1:50" s="8" customFormat="1" ht="11.2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15"/>
      <c r="AD655" s="15"/>
      <c r="AE655" s="15"/>
      <c r="AF655" s="15"/>
      <c r="AG655" s="15"/>
      <c r="AH655" s="15"/>
      <c r="AI655" s="15"/>
      <c r="AJ655" s="15"/>
      <c r="AK655" s="15"/>
      <c r="AL655" s="15"/>
      <c r="AM655" s="15"/>
      <c r="AN655" s="15"/>
      <c r="AO655" s="15"/>
      <c r="AP655" s="15"/>
      <c r="AQ655" s="15"/>
      <c r="AR655" s="15"/>
      <c r="AS655" s="15"/>
      <c r="AT655" s="15"/>
      <c r="AU655" s="15"/>
      <c r="AV655" s="15"/>
      <c r="AW655" s="15"/>
      <c r="AX655" s="15"/>
    </row>
    <row r="656" spans="1:50" s="8" customFormat="1" ht="16.95" customHeight="1">
      <c r="A656" s="24" t="str">
        <f>A3</f>
        <v>Version 1.0 - Retrofit Program - List of Qualifying Exhaust Fans - January 1, 2025</v>
      </c>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15"/>
      <c r="AH656" s="15"/>
      <c r="AI656" s="15"/>
      <c r="AJ656" s="15"/>
      <c r="AK656" s="15"/>
      <c r="AL656" s="15"/>
      <c r="AM656" s="15"/>
      <c r="AN656" s="15"/>
      <c r="AO656" s="15"/>
      <c r="AP656" s="15"/>
      <c r="AQ656" s="15"/>
      <c r="AR656" s="15"/>
      <c r="AS656" s="15"/>
      <c r="AT656" s="15"/>
      <c r="AU656" s="15"/>
      <c r="AV656" s="15"/>
      <c r="AW656" s="15"/>
      <c r="AX656" s="15"/>
    </row>
    <row r="657" spans="1:50" s="8" customFormat="1" ht="16.95" customHeight="1">
      <c r="A657" s="24"/>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15"/>
      <c r="AD657" s="15"/>
      <c r="AE657" s="15"/>
      <c r="AF657" s="15"/>
      <c r="AG657" s="15"/>
      <c r="AH657" s="15"/>
      <c r="AI657" s="15"/>
      <c r="AJ657" s="15"/>
      <c r="AK657" s="15"/>
      <c r="AL657" s="15"/>
      <c r="AM657" s="15"/>
      <c r="AN657" s="15"/>
      <c r="AO657" s="15"/>
      <c r="AP657" s="15"/>
      <c r="AQ657" s="15"/>
      <c r="AR657" s="15"/>
      <c r="AS657" s="15"/>
      <c r="AT657" s="15"/>
      <c r="AU657" s="15"/>
      <c r="AV657" s="15"/>
      <c r="AW657" s="15"/>
      <c r="AX657" s="15"/>
    </row>
    <row r="658" spans="1:50" s="8" customFormat="1" ht="11.2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c r="AG658" s="15"/>
      <c r="AH658" s="15"/>
      <c r="AI658" s="15"/>
      <c r="AJ658" s="15"/>
      <c r="AK658" s="15"/>
      <c r="AL658" s="15"/>
      <c r="AM658" s="15"/>
      <c r="AN658" s="15"/>
      <c r="AO658" s="15"/>
      <c r="AP658" s="15"/>
      <c r="AQ658" s="15"/>
      <c r="AR658" s="15"/>
      <c r="AS658" s="15"/>
      <c r="AT658" s="15"/>
      <c r="AU658" s="15"/>
      <c r="AV658" s="15"/>
      <c r="AW658" s="15"/>
      <c r="AX658" s="15"/>
    </row>
    <row r="659" spans="1:50" s="8" customFormat="1" ht="23.4" customHeight="1">
      <c r="A659" s="60" t="s">
        <v>982</v>
      </c>
      <c r="B659" s="60"/>
      <c r="C659" s="60"/>
      <c r="D659" s="60"/>
      <c r="E659" s="60"/>
      <c r="F659" s="60"/>
      <c r="G659" s="60"/>
      <c r="H659" s="60"/>
      <c r="I659" s="60"/>
      <c r="J659" s="60"/>
      <c r="K659" s="15"/>
      <c r="L659" s="15"/>
      <c r="M659" s="15"/>
      <c r="N659" s="15"/>
      <c r="O659" s="15"/>
      <c r="P659" s="15"/>
      <c r="Q659" s="15"/>
      <c r="R659" s="15"/>
      <c r="S659" s="15"/>
      <c r="T659" s="15"/>
      <c r="U659" s="15"/>
      <c r="V659" s="15"/>
      <c r="W659" s="15"/>
      <c r="X659" s="15"/>
      <c r="Y659" s="15"/>
      <c r="Z659" s="15"/>
      <c r="AA659" s="15"/>
      <c r="AB659" s="15"/>
      <c r="AC659" s="15"/>
      <c r="AD659" s="15"/>
      <c r="AE659" s="15"/>
      <c r="AF659" s="15"/>
      <c r="AG659" s="15"/>
      <c r="AH659" s="15"/>
      <c r="AI659" s="15"/>
      <c r="AJ659" s="15"/>
      <c r="AK659" s="15"/>
      <c r="AL659" s="15"/>
      <c r="AM659" s="15"/>
      <c r="AN659" s="15"/>
      <c r="AO659" s="15"/>
      <c r="AP659" s="15"/>
      <c r="AQ659" s="15"/>
      <c r="AR659" s="15"/>
      <c r="AS659" s="15"/>
      <c r="AT659" s="15"/>
      <c r="AU659" s="15"/>
      <c r="AV659" s="15"/>
      <c r="AW659" s="15"/>
      <c r="AX659" s="15"/>
    </row>
    <row r="660" spans="1:50" s="8" customFormat="1" ht="12.6" customHeight="1">
      <c r="A660" s="31" t="s">
        <v>18</v>
      </c>
      <c r="B660" s="31" t="s">
        <v>19</v>
      </c>
      <c r="C660" s="31" t="s">
        <v>20</v>
      </c>
      <c r="D660" s="31" t="s">
        <v>21</v>
      </c>
      <c r="E660" s="31" t="s">
        <v>22</v>
      </c>
      <c r="F660" s="31" t="s">
        <v>23</v>
      </c>
      <c r="G660" s="31" t="s">
        <v>24</v>
      </c>
      <c r="H660" s="31" t="s">
        <v>25</v>
      </c>
      <c r="I660" s="1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15"/>
      <c r="AH660" s="15"/>
      <c r="AI660" s="15"/>
      <c r="AJ660" s="15"/>
      <c r="AK660" s="15"/>
      <c r="AL660" s="15"/>
      <c r="AM660" s="15"/>
      <c r="AN660" s="15"/>
      <c r="AO660" s="15"/>
      <c r="AP660" s="15"/>
      <c r="AQ660" s="15"/>
      <c r="AR660" s="15"/>
      <c r="AS660" s="15"/>
      <c r="AT660" s="15"/>
      <c r="AU660" s="15"/>
      <c r="AV660" s="15"/>
      <c r="AW660" s="15"/>
      <c r="AX660" s="15"/>
    </row>
    <row r="661" spans="1:50" s="8" customFormat="1" ht="11.25" customHeight="1">
      <c r="A661" s="48" t="s">
        <v>39</v>
      </c>
      <c r="B661" s="35" t="s">
        <v>983</v>
      </c>
      <c r="C661" s="48" t="s">
        <v>984</v>
      </c>
      <c r="D661" s="47" t="s">
        <v>327</v>
      </c>
      <c r="E661" s="47" t="s">
        <v>30</v>
      </c>
      <c r="F661" s="47" t="s">
        <v>457</v>
      </c>
      <c r="G661" s="47">
        <v>21</v>
      </c>
      <c r="H661" s="47">
        <v>0.75</v>
      </c>
      <c r="I661" s="15"/>
      <c r="J661" s="15"/>
      <c r="K661" s="15"/>
      <c r="L661" s="15"/>
      <c r="M661" s="15"/>
      <c r="N661" s="15"/>
      <c r="O661" s="15"/>
      <c r="P661" s="15"/>
      <c r="Q661" s="15"/>
      <c r="R661" s="15"/>
      <c r="S661" s="15"/>
      <c r="T661" s="15"/>
      <c r="U661" s="15"/>
      <c r="V661" s="15"/>
      <c r="W661" s="15"/>
      <c r="X661" s="15"/>
      <c r="Y661" s="15"/>
      <c r="Z661" s="15"/>
      <c r="AA661" s="15"/>
      <c r="AB661" s="15"/>
      <c r="AC661" s="15"/>
      <c r="AD661" s="15"/>
      <c r="AE661" s="15"/>
      <c r="AF661" s="15"/>
      <c r="AG661" s="15"/>
      <c r="AH661" s="15"/>
      <c r="AI661" s="15"/>
      <c r="AJ661" s="15"/>
      <c r="AK661" s="15"/>
      <c r="AL661" s="15"/>
      <c r="AM661" s="15"/>
      <c r="AN661" s="15"/>
      <c r="AO661" s="15"/>
      <c r="AP661" s="15"/>
      <c r="AQ661" s="15"/>
      <c r="AR661" s="15"/>
      <c r="AS661" s="15"/>
      <c r="AT661" s="15"/>
      <c r="AU661" s="15"/>
      <c r="AV661" s="15"/>
      <c r="AW661" s="15"/>
      <c r="AX661" s="15"/>
    </row>
    <row r="662" spans="1:50" s="8" customFormat="1" ht="11.25" customHeight="1">
      <c r="A662" s="48" t="s">
        <v>39</v>
      </c>
      <c r="B662" s="35" t="s">
        <v>985</v>
      </c>
      <c r="C662" s="48" t="s">
        <v>986</v>
      </c>
      <c r="D662" s="47" t="s">
        <v>327</v>
      </c>
      <c r="E662" s="47" t="s">
        <v>30</v>
      </c>
      <c r="F662" s="47" t="s">
        <v>42</v>
      </c>
      <c r="G662" s="47">
        <v>18.3</v>
      </c>
      <c r="H662" s="47">
        <v>0.81</v>
      </c>
      <c r="I662" s="15"/>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c r="AG662" s="15"/>
      <c r="AH662" s="15"/>
      <c r="AI662" s="15"/>
      <c r="AJ662" s="15"/>
      <c r="AK662" s="15"/>
      <c r="AL662" s="15"/>
      <c r="AM662" s="15"/>
      <c r="AN662" s="15"/>
      <c r="AO662" s="15"/>
      <c r="AP662" s="15"/>
      <c r="AQ662" s="15"/>
      <c r="AR662" s="15"/>
      <c r="AS662" s="15"/>
      <c r="AT662" s="15"/>
      <c r="AU662" s="15"/>
      <c r="AV662" s="15"/>
      <c r="AW662" s="15"/>
      <c r="AX662" s="15"/>
    </row>
    <row r="663" spans="1:50" s="8" customFormat="1" ht="11.25" customHeight="1">
      <c r="A663" s="48" t="s">
        <v>45</v>
      </c>
      <c r="B663" s="35" t="s">
        <v>987</v>
      </c>
      <c r="C663" s="48" t="s">
        <v>988</v>
      </c>
      <c r="D663" s="47" t="s">
        <v>327</v>
      </c>
      <c r="E663" s="47" t="s">
        <v>30</v>
      </c>
      <c r="F663" s="47" t="s">
        <v>42</v>
      </c>
      <c r="G663" s="47">
        <v>18.7</v>
      </c>
      <c r="H663" s="47">
        <v>0.73</v>
      </c>
      <c r="I663" s="15"/>
      <c r="J663" s="15"/>
      <c r="K663" s="15"/>
      <c r="L663" s="15"/>
      <c r="M663" s="15"/>
      <c r="N663" s="15"/>
      <c r="O663" s="15"/>
      <c r="P663" s="15"/>
      <c r="Q663" s="15"/>
      <c r="R663" s="15"/>
      <c r="S663" s="15"/>
      <c r="T663" s="15"/>
      <c r="U663" s="15"/>
      <c r="V663" s="15"/>
      <c r="W663" s="15"/>
      <c r="X663" s="15"/>
      <c r="Y663" s="15"/>
      <c r="Z663" s="15"/>
      <c r="AA663" s="15"/>
      <c r="AB663" s="15"/>
      <c r="AC663" s="15"/>
      <c r="AD663" s="15"/>
      <c r="AE663" s="15"/>
      <c r="AF663" s="15"/>
      <c r="AG663" s="15"/>
      <c r="AH663" s="15"/>
      <c r="AI663" s="15"/>
      <c r="AJ663" s="15"/>
      <c r="AK663" s="15"/>
      <c r="AL663" s="15"/>
      <c r="AM663" s="15"/>
      <c r="AN663" s="15"/>
      <c r="AO663" s="15"/>
      <c r="AP663" s="15"/>
      <c r="AQ663" s="15"/>
      <c r="AR663" s="15"/>
      <c r="AS663" s="15"/>
      <c r="AT663" s="15"/>
      <c r="AU663" s="15"/>
      <c r="AV663" s="15"/>
      <c r="AW663" s="15"/>
      <c r="AX663" s="15"/>
    </row>
    <row r="664" spans="1:50" s="8" customFormat="1" ht="11.25" customHeight="1">
      <c r="A664" s="48" t="s">
        <v>45</v>
      </c>
      <c r="B664" s="35" t="s">
        <v>989</v>
      </c>
      <c r="C664" s="48" t="s">
        <v>990</v>
      </c>
      <c r="D664" s="47" t="s">
        <v>327</v>
      </c>
      <c r="E664" s="47" t="s">
        <v>30</v>
      </c>
      <c r="F664" s="47" t="s">
        <v>31</v>
      </c>
      <c r="G664" s="47">
        <v>20.100000000000001</v>
      </c>
      <c r="H664" s="47">
        <v>0.76</v>
      </c>
      <c r="I664" s="15"/>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c r="AG664" s="15"/>
      <c r="AH664" s="15"/>
      <c r="AI664" s="15"/>
      <c r="AJ664" s="15"/>
      <c r="AK664" s="15"/>
      <c r="AL664" s="15"/>
      <c r="AM664" s="15"/>
      <c r="AN664" s="15"/>
      <c r="AO664" s="15"/>
      <c r="AP664" s="15"/>
      <c r="AQ664" s="15"/>
      <c r="AR664" s="15"/>
      <c r="AS664" s="15"/>
      <c r="AT664" s="15"/>
      <c r="AU664" s="15"/>
      <c r="AV664" s="15"/>
      <c r="AW664" s="15"/>
      <c r="AX664" s="15"/>
    </row>
    <row r="665" spans="1:50" s="8" customFormat="1" ht="11.25" customHeight="1">
      <c r="A665" s="48" t="s">
        <v>45</v>
      </c>
      <c r="B665" s="35" t="s">
        <v>991</v>
      </c>
      <c r="C665" s="48" t="s">
        <v>992</v>
      </c>
      <c r="D665" s="47" t="s">
        <v>327</v>
      </c>
      <c r="E665" s="47" t="s">
        <v>30</v>
      </c>
      <c r="F665" s="47" t="s">
        <v>141</v>
      </c>
      <c r="G665" s="47">
        <v>19.5</v>
      </c>
      <c r="H665" s="47">
        <v>0.71</v>
      </c>
      <c r="I665" s="15"/>
      <c r="J665" s="15"/>
      <c r="K665" s="15"/>
      <c r="L665" s="15"/>
      <c r="M665" s="15"/>
      <c r="N665" s="15"/>
      <c r="O665" s="15"/>
      <c r="P665" s="15"/>
      <c r="Q665" s="15"/>
      <c r="R665" s="15"/>
      <c r="S665" s="15"/>
      <c r="T665" s="15"/>
      <c r="U665" s="15"/>
      <c r="V665" s="15"/>
      <c r="W665" s="15"/>
      <c r="X665" s="15"/>
      <c r="Y665" s="15"/>
      <c r="Z665" s="15"/>
      <c r="AA665" s="15"/>
      <c r="AB665" s="15"/>
      <c r="AC665" s="15"/>
      <c r="AD665" s="15"/>
      <c r="AE665" s="15"/>
      <c r="AF665" s="15"/>
      <c r="AG665" s="15"/>
      <c r="AH665" s="15"/>
      <c r="AI665" s="15"/>
      <c r="AJ665" s="15"/>
      <c r="AK665" s="15"/>
      <c r="AL665" s="15"/>
      <c r="AM665" s="15"/>
      <c r="AN665" s="15"/>
      <c r="AO665" s="15"/>
      <c r="AP665" s="15"/>
      <c r="AQ665" s="15"/>
      <c r="AR665" s="15"/>
      <c r="AS665" s="15"/>
      <c r="AT665" s="15"/>
      <c r="AU665" s="15"/>
      <c r="AV665" s="15"/>
      <c r="AW665" s="15"/>
      <c r="AX665" s="15"/>
    </row>
    <row r="666" spans="1:50" s="8" customFormat="1" ht="11.25" customHeight="1">
      <c r="A666" s="48" t="s">
        <v>45</v>
      </c>
      <c r="B666" s="35" t="s">
        <v>993</v>
      </c>
      <c r="C666" s="48" t="s">
        <v>994</v>
      </c>
      <c r="D666" s="47" t="s">
        <v>468</v>
      </c>
      <c r="E666" s="47" t="s">
        <v>30</v>
      </c>
      <c r="F666" s="47" t="s">
        <v>31</v>
      </c>
      <c r="G666" s="47">
        <v>17.7</v>
      </c>
      <c r="H666" s="47">
        <v>0.79</v>
      </c>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15"/>
      <c r="AH666" s="15"/>
      <c r="AI666" s="15"/>
      <c r="AJ666" s="15"/>
      <c r="AK666" s="15"/>
      <c r="AL666" s="15"/>
      <c r="AM666" s="15"/>
      <c r="AN666" s="15"/>
      <c r="AO666" s="15"/>
      <c r="AP666" s="15"/>
      <c r="AQ666" s="15"/>
      <c r="AR666" s="15"/>
      <c r="AS666" s="15"/>
      <c r="AT666" s="15"/>
      <c r="AU666" s="15"/>
      <c r="AV666" s="15"/>
      <c r="AW666" s="15"/>
      <c r="AX666" s="15"/>
    </row>
    <row r="667" spans="1:50" s="8" customFormat="1" ht="11.25" customHeight="1">
      <c r="A667" s="48" t="s">
        <v>45</v>
      </c>
      <c r="B667" s="35" t="s">
        <v>995</v>
      </c>
      <c r="C667" s="48" t="s">
        <v>996</v>
      </c>
      <c r="D667" s="47" t="s">
        <v>468</v>
      </c>
      <c r="E667" s="47" t="s">
        <v>30</v>
      </c>
      <c r="F667" s="47" t="s">
        <v>31</v>
      </c>
      <c r="G667" s="47">
        <v>19</v>
      </c>
      <c r="H667" s="47">
        <v>0.76</v>
      </c>
      <c r="I667" s="15"/>
      <c r="J667" s="15"/>
      <c r="K667" s="15"/>
      <c r="L667" s="15"/>
      <c r="M667" s="15"/>
      <c r="N667" s="15"/>
      <c r="O667" s="15"/>
      <c r="P667" s="15"/>
      <c r="Q667" s="15"/>
      <c r="R667" s="15"/>
      <c r="S667" s="15"/>
      <c r="T667" s="15"/>
      <c r="U667" s="15"/>
      <c r="V667" s="15"/>
      <c r="W667" s="15"/>
      <c r="X667" s="15"/>
      <c r="Y667" s="15"/>
      <c r="Z667" s="15"/>
      <c r="AA667" s="15"/>
      <c r="AB667" s="15"/>
      <c r="AC667" s="15"/>
      <c r="AD667" s="15"/>
      <c r="AE667" s="15"/>
      <c r="AF667" s="15"/>
      <c r="AG667" s="15"/>
      <c r="AH667" s="15"/>
      <c r="AI667" s="15"/>
      <c r="AJ667" s="15"/>
      <c r="AK667" s="15"/>
      <c r="AL667" s="15"/>
      <c r="AM667" s="15"/>
      <c r="AN667" s="15"/>
      <c r="AO667" s="15"/>
      <c r="AP667" s="15"/>
      <c r="AQ667" s="15"/>
      <c r="AR667" s="15"/>
      <c r="AS667" s="15"/>
      <c r="AT667" s="15"/>
      <c r="AU667" s="15"/>
      <c r="AV667" s="15"/>
      <c r="AW667" s="15"/>
      <c r="AX667" s="15"/>
    </row>
    <row r="668" spans="1:50" s="8" customFormat="1" ht="11.25" customHeight="1">
      <c r="A668" s="48" t="s">
        <v>45</v>
      </c>
      <c r="B668" s="35" t="s">
        <v>997</v>
      </c>
      <c r="C668" s="48" t="s">
        <v>998</v>
      </c>
      <c r="D668" s="47" t="s">
        <v>468</v>
      </c>
      <c r="E668" s="47" t="s">
        <v>30</v>
      </c>
      <c r="F668" s="47" t="s">
        <v>141</v>
      </c>
      <c r="G668" s="47">
        <v>18.899999999999999</v>
      </c>
      <c r="H668" s="47">
        <v>0.79</v>
      </c>
      <c r="I668" s="15"/>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c r="AG668" s="15"/>
      <c r="AH668" s="15"/>
      <c r="AI668" s="15"/>
      <c r="AJ668" s="15"/>
      <c r="AK668" s="15"/>
      <c r="AL668" s="15"/>
      <c r="AM668" s="15"/>
      <c r="AN668" s="15"/>
      <c r="AO668" s="15"/>
      <c r="AP668" s="15"/>
      <c r="AQ668" s="15"/>
      <c r="AR668" s="15"/>
      <c r="AS668" s="15"/>
      <c r="AT668" s="15"/>
      <c r="AU668" s="15"/>
      <c r="AV668" s="15"/>
      <c r="AW668" s="15"/>
      <c r="AX668" s="15"/>
    </row>
    <row r="669" spans="1:50" s="8" customFormat="1" ht="11.25" customHeight="1">
      <c r="A669" s="48" t="s">
        <v>45</v>
      </c>
      <c r="B669" s="35" t="s">
        <v>999</v>
      </c>
      <c r="C669" s="48" t="s">
        <v>1000</v>
      </c>
      <c r="D669" s="47" t="s">
        <v>468</v>
      </c>
      <c r="E669" s="47" t="s">
        <v>30</v>
      </c>
      <c r="F669" s="47" t="s">
        <v>31</v>
      </c>
      <c r="G669" s="47">
        <v>17.899999999999999</v>
      </c>
      <c r="H669" s="47">
        <v>0.8</v>
      </c>
      <c r="I669" s="15"/>
      <c r="J669" s="15"/>
      <c r="K669" s="15"/>
      <c r="L669" s="15"/>
      <c r="M669" s="15"/>
      <c r="N669" s="15"/>
      <c r="O669" s="15"/>
      <c r="P669" s="15"/>
      <c r="Q669" s="15"/>
      <c r="R669" s="15"/>
      <c r="S669" s="15"/>
      <c r="T669" s="15"/>
      <c r="U669" s="15"/>
      <c r="V669" s="15"/>
      <c r="W669" s="15"/>
      <c r="X669" s="15"/>
      <c r="Y669" s="15"/>
      <c r="Z669" s="15"/>
      <c r="AA669" s="15"/>
      <c r="AB669" s="15"/>
      <c r="AC669" s="15"/>
      <c r="AD669" s="15"/>
      <c r="AE669" s="15"/>
      <c r="AF669" s="15"/>
      <c r="AG669" s="15"/>
      <c r="AH669" s="15"/>
      <c r="AI669" s="15"/>
      <c r="AJ669" s="15"/>
      <c r="AK669" s="15"/>
      <c r="AL669" s="15"/>
      <c r="AM669" s="15"/>
      <c r="AN669" s="15"/>
      <c r="AO669" s="15"/>
      <c r="AP669" s="15"/>
      <c r="AQ669" s="15"/>
      <c r="AR669" s="15"/>
      <c r="AS669" s="15"/>
      <c r="AT669" s="15"/>
      <c r="AU669" s="15"/>
      <c r="AV669" s="15"/>
      <c r="AW669" s="15"/>
      <c r="AX669" s="15"/>
    </row>
    <row r="670" spans="1:50" s="8" customFormat="1" ht="11.25" customHeight="1">
      <c r="A670" s="48" t="s">
        <v>45</v>
      </c>
      <c r="B670" s="35" t="s">
        <v>1001</v>
      </c>
      <c r="C670" s="48" t="s">
        <v>1002</v>
      </c>
      <c r="D670" s="47" t="s">
        <v>468</v>
      </c>
      <c r="E670" s="47" t="s">
        <v>30</v>
      </c>
      <c r="F670" s="47" t="s">
        <v>31</v>
      </c>
      <c r="G670" s="47">
        <v>19.5</v>
      </c>
      <c r="H670" s="47">
        <v>0.79</v>
      </c>
      <c r="I670" s="15"/>
      <c r="J670" s="15"/>
      <c r="K670" s="15"/>
      <c r="L670" s="15"/>
      <c r="M670" s="15"/>
      <c r="N670" s="15"/>
      <c r="O670" s="15"/>
      <c r="P670" s="15"/>
      <c r="Q670" s="15"/>
      <c r="R670" s="15"/>
      <c r="S670" s="15"/>
      <c r="T670" s="15"/>
      <c r="U670" s="15"/>
      <c r="V670" s="15"/>
      <c r="W670" s="15"/>
      <c r="X670" s="15"/>
      <c r="Y670" s="15"/>
      <c r="Z670" s="15"/>
      <c r="AA670" s="15"/>
      <c r="AB670" s="15"/>
      <c r="AC670" s="15"/>
      <c r="AD670" s="15"/>
      <c r="AE670" s="15"/>
      <c r="AF670" s="15"/>
      <c r="AG670" s="15"/>
      <c r="AH670" s="15"/>
      <c r="AI670" s="15"/>
      <c r="AJ670" s="15"/>
      <c r="AK670" s="15"/>
      <c r="AL670" s="15"/>
      <c r="AM670" s="15"/>
      <c r="AN670" s="15"/>
      <c r="AO670" s="15"/>
      <c r="AP670" s="15"/>
      <c r="AQ670" s="15"/>
      <c r="AR670" s="15"/>
      <c r="AS670" s="15"/>
      <c r="AT670" s="15"/>
      <c r="AU670" s="15"/>
      <c r="AV670" s="15"/>
      <c r="AW670" s="15"/>
      <c r="AX670" s="15"/>
    </row>
    <row r="671" spans="1:50" s="8" customFormat="1" ht="11.25" customHeight="1">
      <c r="A671" s="48" t="s">
        <v>45</v>
      </c>
      <c r="B671" s="35" t="s">
        <v>1003</v>
      </c>
      <c r="C671" s="48" t="s">
        <v>1004</v>
      </c>
      <c r="D671" s="47" t="s">
        <v>468</v>
      </c>
      <c r="E671" s="47" t="s">
        <v>30</v>
      </c>
      <c r="F671" s="47" t="s">
        <v>141</v>
      </c>
      <c r="G671" s="47">
        <v>20.9</v>
      </c>
      <c r="H671" s="47">
        <v>0.75</v>
      </c>
      <c r="I671" s="15"/>
      <c r="J671" s="15"/>
      <c r="K671" s="15"/>
      <c r="L671" s="15"/>
      <c r="M671" s="15"/>
      <c r="N671" s="15"/>
      <c r="O671" s="15"/>
      <c r="P671" s="15"/>
      <c r="Q671" s="15"/>
      <c r="R671" s="15"/>
      <c r="S671" s="15"/>
      <c r="T671" s="15"/>
      <c r="U671" s="15"/>
      <c r="V671" s="15"/>
      <c r="W671" s="15"/>
      <c r="X671" s="15"/>
      <c r="Y671" s="15"/>
      <c r="Z671" s="15"/>
      <c r="AA671" s="15"/>
      <c r="AB671" s="15"/>
      <c r="AC671" s="15"/>
      <c r="AD671" s="15"/>
      <c r="AE671" s="15"/>
      <c r="AF671" s="15"/>
      <c r="AG671" s="15"/>
      <c r="AH671" s="15"/>
      <c r="AI671" s="15"/>
      <c r="AJ671" s="15"/>
      <c r="AK671" s="15"/>
      <c r="AL671" s="15"/>
      <c r="AM671" s="15"/>
      <c r="AN671" s="15"/>
      <c r="AO671" s="15"/>
      <c r="AP671" s="15"/>
      <c r="AQ671" s="15"/>
      <c r="AR671" s="15"/>
      <c r="AS671" s="15"/>
      <c r="AT671" s="15"/>
      <c r="AU671" s="15"/>
      <c r="AV671" s="15"/>
      <c r="AW671" s="15"/>
      <c r="AX671" s="15"/>
    </row>
    <row r="672" spans="1:50" s="8" customFormat="1" ht="11.25" customHeight="1">
      <c r="A672" s="48" t="s">
        <v>45</v>
      </c>
      <c r="B672" s="35" t="s">
        <v>1005</v>
      </c>
      <c r="C672" s="48" t="s">
        <v>1006</v>
      </c>
      <c r="D672" s="47" t="s">
        <v>468</v>
      </c>
      <c r="E672" s="47" t="s">
        <v>30</v>
      </c>
      <c r="F672" s="47" t="s">
        <v>31</v>
      </c>
      <c r="G672" s="47">
        <v>19.7</v>
      </c>
      <c r="H672" s="47">
        <v>0.74</v>
      </c>
      <c r="I672" s="15"/>
      <c r="J672" s="15"/>
      <c r="K672" s="15"/>
      <c r="L672" s="15"/>
      <c r="M672" s="15"/>
      <c r="N672" s="15"/>
      <c r="O672" s="15"/>
      <c r="P672" s="15"/>
      <c r="Q672" s="15"/>
      <c r="R672" s="15"/>
      <c r="S672" s="15"/>
      <c r="T672" s="15"/>
      <c r="U672" s="15"/>
      <c r="V672" s="15"/>
      <c r="W672" s="15"/>
      <c r="X672" s="15"/>
      <c r="Y672" s="15"/>
      <c r="Z672" s="15"/>
      <c r="AA672" s="15"/>
      <c r="AB672" s="15"/>
      <c r="AC672" s="15"/>
      <c r="AD672" s="15"/>
      <c r="AE672" s="15"/>
      <c r="AF672" s="15"/>
      <c r="AG672" s="15"/>
      <c r="AH672" s="15"/>
      <c r="AI672" s="15"/>
      <c r="AJ672" s="15"/>
      <c r="AK672" s="15"/>
      <c r="AL672" s="15"/>
      <c r="AM672" s="15"/>
      <c r="AN672" s="15"/>
      <c r="AO672" s="15"/>
      <c r="AP672" s="15"/>
      <c r="AQ672" s="15"/>
      <c r="AR672" s="15"/>
      <c r="AS672" s="15"/>
      <c r="AT672" s="15"/>
      <c r="AU672" s="15"/>
      <c r="AV672" s="15"/>
      <c r="AW672" s="15"/>
      <c r="AX672" s="15"/>
    </row>
    <row r="673" spans="1:50" s="8" customFormat="1" ht="11.25" customHeight="1">
      <c r="A673" s="48" t="s">
        <v>45</v>
      </c>
      <c r="B673" s="35" t="s">
        <v>1007</v>
      </c>
      <c r="C673" s="48" t="s">
        <v>1008</v>
      </c>
      <c r="D673" s="47" t="s">
        <v>468</v>
      </c>
      <c r="E673" s="47" t="s">
        <v>30</v>
      </c>
      <c r="F673" s="47" t="s">
        <v>31</v>
      </c>
      <c r="G673" s="47">
        <v>23.2</v>
      </c>
      <c r="H673" s="47">
        <v>0.76</v>
      </c>
      <c r="I673" s="15"/>
      <c r="J673" s="15"/>
      <c r="K673" s="15"/>
      <c r="L673" s="15"/>
      <c r="M673" s="15"/>
      <c r="N673" s="15"/>
      <c r="O673" s="15"/>
      <c r="P673" s="15"/>
      <c r="Q673" s="15"/>
      <c r="R673" s="15"/>
      <c r="S673" s="15"/>
      <c r="T673" s="15"/>
      <c r="U673" s="15"/>
      <c r="V673" s="15"/>
      <c r="W673" s="15"/>
      <c r="X673" s="15"/>
      <c r="Y673" s="15"/>
      <c r="Z673" s="15"/>
      <c r="AA673" s="15"/>
      <c r="AB673" s="15"/>
      <c r="AC673" s="15"/>
      <c r="AD673" s="15"/>
      <c r="AE673" s="15"/>
      <c r="AF673" s="15"/>
      <c r="AG673" s="15"/>
      <c r="AH673" s="15"/>
      <c r="AI673" s="15"/>
      <c r="AJ673" s="15"/>
      <c r="AK673" s="15"/>
      <c r="AL673" s="15"/>
      <c r="AM673" s="15"/>
      <c r="AN673" s="15"/>
      <c r="AO673" s="15"/>
      <c r="AP673" s="15"/>
      <c r="AQ673" s="15"/>
      <c r="AR673" s="15"/>
      <c r="AS673" s="15"/>
      <c r="AT673" s="15"/>
      <c r="AU673" s="15"/>
      <c r="AV673" s="15"/>
      <c r="AW673" s="15"/>
      <c r="AX673" s="15"/>
    </row>
    <row r="674" spans="1:50" s="8" customFormat="1" ht="11.25" customHeight="1">
      <c r="A674" s="48" t="s">
        <v>45</v>
      </c>
      <c r="B674" s="35" t="s">
        <v>1009</v>
      </c>
      <c r="C674" s="48" t="s">
        <v>1010</v>
      </c>
      <c r="D674" s="47" t="s">
        <v>468</v>
      </c>
      <c r="E674" s="47" t="s">
        <v>30</v>
      </c>
      <c r="F674" s="47" t="s">
        <v>31</v>
      </c>
      <c r="G674" s="47">
        <v>20.2</v>
      </c>
      <c r="H674" s="47">
        <v>0.81</v>
      </c>
      <c r="I674" s="15"/>
      <c r="J674" s="15"/>
      <c r="K674" s="15"/>
      <c r="L674" s="15"/>
      <c r="M674" s="15"/>
      <c r="N674" s="15"/>
      <c r="O674" s="15"/>
      <c r="P674" s="15"/>
      <c r="Q674" s="15"/>
      <c r="R674" s="15"/>
      <c r="S674" s="15"/>
      <c r="T674" s="15"/>
      <c r="U674" s="15"/>
      <c r="V674" s="15"/>
      <c r="W674" s="15"/>
      <c r="X674" s="15"/>
      <c r="Y674" s="15"/>
      <c r="Z674" s="15"/>
      <c r="AA674" s="15"/>
      <c r="AB674" s="15"/>
      <c r="AC674" s="15"/>
      <c r="AD674" s="15"/>
      <c r="AE674" s="15"/>
      <c r="AF674" s="15"/>
      <c r="AG674" s="15"/>
      <c r="AH674" s="15"/>
      <c r="AI674" s="15"/>
      <c r="AJ674" s="15"/>
      <c r="AK674" s="15"/>
      <c r="AL674" s="15"/>
      <c r="AM674" s="15"/>
      <c r="AN674" s="15"/>
      <c r="AO674" s="15"/>
      <c r="AP674" s="15"/>
      <c r="AQ674" s="15"/>
      <c r="AR674" s="15"/>
      <c r="AS674" s="15"/>
      <c r="AT674" s="15"/>
      <c r="AU674" s="15"/>
      <c r="AV674" s="15"/>
      <c r="AW674" s="15"/>
      <c r="AX674" s="15"/>
    </row>
    <row r="675" spans="1:50" s="8" customFormat="1" ht="11.25" customHeight="1">
      <c r="A675" s="48" t="s">
        <v>496</v>
      </c>
      <c r="B675" s="35" t="s">
        <v>1011</v>
      </c>
      <c r="C675" s="48" t="s">
        <v>1012</v>
      </c>
      <c r="D675" s="47" t="s">
        <v>344</v>
      </c>
      <c r="E675" s="47" t="s">
        <v>30</v>
      </c>
      <c r="F675" s="47" t="s">
        <v>141</v>
      </c>
      <c r="G675" s="47">
        <v>18.8</v>
      </c>
      <c r="H675" s="47">
        <v>0.8</v>
      </c>
      <c r="I675" s="15"/>
      <c r="J675" s="15"/>
      <c r="K675" s="15"/>
      <c r="L675" s="15"/>
      <c r="M675" s="15"/>
      <c r="N675" s="15"/>
      <c r="O675" s="15"/>
      <c r="P675" s="15"/>
      <c r="Q675" s="15"/>
      <c r="R675" s="15"/>
      <c r="S675" s="15"/>
      <c r="T675" s="15"/>
      <c r="U675" s="15"/>
      <c r="V675" s="15"/>
      <c r="W675" s="15"/>
      <c r="X675" s="15"/>
      <c r="Y675" s="15"/>
      <c r="Z675" s="15"/>
      <c r="AA675" s="15"/>
      <c r="AB675" s="15"/>
      <c r="AC675" s="15"/>
      <c r="AD675" s="15"/>
      <c r="AE675" s="15"/>
      <c r="AF675" s="15"/>
      <c r="AG675" s="15"/>
      <c r="AH675" s="15"/>
      <c r="AI675" s="15"/>
      <c r="AJ675" s="15"/>
      <c r="AK675" s="15"/>
      <c r="AL675" s="15"/>
      <c r="AM675" s="15"/>
      <c r="AN675" s="15"/>
      <c r="AO675" s="15"/>
      <c r="AP675" s="15"/>
      <c r="AQ675" s="15"/>
      <c r="AR675" s="15"/>
      <c r="AS675" s="15"/>
      <c r="AT675" s="15"/>
      <c r="AU675" s="15"/>
      <c r="AV675" s="15"/>
      <c r="AW675" s="15"/>
      <c r="AX675" s="15"/>
    </row>
    <row r="676" spans="1:50" s="8" customFormat="1" ht="11.25" customHeight="1">
      <c r="A676" s="48" t="s">
        <v>496</v>
      </c>
      <c r="B676" s="35" t="s">
        <v>1013</v>
      </c>
      <c r="C676" s="48" t="s">
        <v>1014</v>
      </c>
      <c r="D676" s="47" t="s">
        <v>344</v>
      </c>
      <c r="E676" s="47" t="s">
        <v>30</v>
      </c>
      <c r="F676" s="47" t="s">
        <v>141</v>
      </c>
      <c r="G676" s="47">
        <v>21.6</v>
      </c>
      <c r="H676" s="47">
        <v>0.75</v>
      </c>
      <c r="I676" s="15"/>
      <c r="J676" s="15"/>
      <c r="K676" s="15"/>
      <c r="L676" s="15"/>
      <c r="M676" s="15"/>
      <c r="N676" s="15"/>
      <c r="O676" s="15"/>
      <c r="P676" s="15"/>
      <c r="Q676" s="15"/>
      <c r="R676" s="15"/>
      <c r="S676" s="15"/>
      <c r="T676" s="15"/>
      <c r="U676" s="15"/>
      <c r="V676" s="15"/>
      <c r="W676" s="15"/>
      <c r="X676" s="15"/>
      <c r="Y676" s="15"/>
      <c r="Z676" s="15"/>
      <c r="AA676" s="15"/>
      <c r="AB676" s="15"/>
      <c r="AC676" s="15"/>
      <c r="AD676" s="15"/>
      <c r="AE676" s="15"/>
      <c r="AF676" s="15"/>
      <c r="AG676" s="15"/>
      <c r="AH676" s="15"/>
      <c r="AI676" s="15"/>
      <c r="AJ676" s="15"/>
      <c r="AK676" s="15"/>
      <c r="AL676" s="15"/>
      <c r="AM676" s="15"/>
      <c r="AN676" s="15"/>
      <c r="AO676" s="15"/>
      <c r="AP676" s="15"/>
      <c r="AQ676" s="15"/>
      <c r="AR676" s="15"/>
      <c r="AS676" s="15"/>
      <c r="AT676" s="15"/>
      <c r="AU676" s="15"/>
      <c r="AV676" s="15"/>
      <c r="AW676" s="15"/>
      <c r="AX676" s="15"/>
    </row>
    <row r="677" spans="1:50" s="8" customFormat="1" ht="11.25" customHeight="1">
      <c r="A677" s="48" t="s">
        <v>164</v>
      </c>
      <c r="B677" s="35" t="s">
        <v>1015</v>
      </c>
      <c r="C677" s="48" t="s">
        <v>1016</v>
      </c>
      <c r="D677" s="47" t="s">
        <v>344</v>
      </c>
      <c r="E677" s="47" t="s">
        <v>30</v>
      </c>
      <c r="F677" s="47" t="s">
        <v>141</v>
      </c>
      <c r="G677" s="47">
        <v>19</v>
      </c>
      <c r="H677" s="47">
        <v>0.77</v>
      </c>
      <c r="I677" s="15"/>
      <c r="J677" s="15"/>
      <c r="K677" s="15"/>
      <c r="L677" s="15"/>
      <c r="M677" s="15"/>
      <c r="N677" s="15"/>
      <c r="O677" s="15"/>
      <c r="P677" s="15"/>
      <c r="Q677" s="15"/>
      <c r="R677" s="15"/>
      <c r="S677" s="15"/>
      <c r="T677" s="15"/>
      <c r="U677" s="15"/>
      <c r="V677" s="15"/>
      <c r="W677" s="15"/>
      <c r="X677" s="15"/>
      <c r="Y677" s="15"/>
      <c r="Z677" s="15"/>
      <c r="AA677" s="15"/>
      <c r="AB677" s="15"/>
      <c r="AC677" s="15"/>
      <c r="AD677" s="15"/>
      <c r="AE677" s="15"/>
      <c r="AF677" s="15"/>
      <c r="AG677" s="15"/>
      <c r="AH677" s="15"/>
      <c r="AI677" s="15"/>
      <c r="AJ677" s="15"/>
      <c r="AK677" s="15"/>
      <c r="AL677" s="15"/>
      <c r="AM677" s="15"/>
      <c r="AN677" s="15"/>
      <c r="AO677" s="15"/>
      <c r="AP677" s="15"/>
      <c r="AQ677" s="15"/>
      <c r="AR677" s="15"/>
      <c r="AS677" s="15"/>
      <c r="AT677" s="15"/>
      <c r="AU677" s="15"/>
      <c r="AV677" s="15"/>
      <c r="AW677" s="15"/>
      <c r="AX677" s="15"/>
    </row>
    <row r="678" spans="1:50" s="8" customFormat="1" ht="11.25" customHeight="1">
      <c r="A678" s="48" t="s">
        <v>164</v>
      </c>
      <c r="B678" s="35" t="s">
        <v>1017</v>
      </c>
      <c r="C678" s="48" t="s">
        <v>1018</v>
      </c>
      <c r="D678" s="47" t="s">
        <v>344</v>
      </c>
      <c r="E678" s="47" t="s">
        <v>30</v>
      </c>
      <c r="F678" s="47" t="s">
        <v>141</v>
      </c>
      <c r="G678" s="47">
        <v>21</v>
      </c>
      <c r="H678" s="47">
        <v>0.76</v>
      </c>
      <c r="I678" s="15"/>
      <c r="J678" s="15"/>
      <c r="K678" s="15"/>
      <c r="L678" s="15"/>
      <c r="M678" s="15"/>
      <c r="N678" s="15"/>
      <c r="O678" s="15"/>
      <c r="P678" s="15"/>
      <c r="Q678" s="15"/>
      <c r="R678" s="15"/>
      <c r="S678" s="15"/>
      <c r="T678" s="15"/>
      <c r="U678" s="15"/>
      <c r="V678" s="15"/>
      <c r="W678" s="15"/>
      <c r="X678" s="15"/>
      <c r="Y678" s="15"/>
      <c r="Z678" s="15"/>
      <c r="AA678" s="15"/>
      <c r="AB678" s="15"/>
      <c r="AC678" s="15"/>
      <c r="AD678" s="15"/>
      <c r="AE678" s="15"/>
      <c r="AF678" s="15"/>
      <c r="AG678" s="15"/>
      <c r="AH678" s="15"/>
      <c r="AI678" s="15"/>
      <c r="AJ678" s="15"/>
      <c r="AK678" s="15"/>
      <c r="AL678" s="15"/>
      <c r="AM678" s="15"/>
      <c r="AN678" s="15"/>
      <c r="AO678" s="15"/>
      <c r="AP678" s="15"/>
      <c r="AQ678" s="15"/>
      <c r="AR678" s="15"/>
      <c r="AS678" s="15"/>
      <c r="AT678" s="15"/>
      <c r="AU678" s="15"/>
      <c r="AV678" s="15"/>
      <c r="AW678" s="15"/>
      <c r="AX678" s="15"/>
    </row>
    <row r="679" spans="1:50" s="8" customFormat="1" ht="11.25" customHeight="1">
      <c r="A679" s="48" t="s">
        <v>164</v>
      </c>
      <c r="B679" s="35" t="s">
        <v>1019</v>
      </c>
      <c r="C679" s="48" t="s">
        <v>1020</v>
      </c>
      <c r="D679" s="47" t="s">
        <v>344</v>
      </c>
      <c r="E679" s="47" t="s">
        <v>30</v>
      </c>
      <c r="F679" s="47" t="s">
        <v>141</v>
      </c>
      <c r="G679" s="47">
        <v>18.7</v>
      </c>
      <c r="H679" s="47">
        <v>0.78</v>
      </c>
      <c r="I679" s="15"/>
      <c r="J679" s="15"/>
      <c r="K679" s="15"/>
      <c r="L679" s="15"/>
      <c r="M679" s="15"/>
      <c r="N679" s="15"/>
      <c r="O679" s="15"/>
      <c r="P679" s="15"/>
      <c r="Q679" s="15"/>
      <c r="R679" s="15"/>
      <c r="S679" s="15"/>
      <c r="T679" s="15"/>
      <c r="U679" s="15"/>
      <c r="V679" s="15"/>
      <c r="W679" s="15"/>
      <c r="X679" s="15"/>
      <c r="Y679" s="15"/>
      <c r="Z679" s="15"/>
      <c r="AA679" s="15"/>
      <c r="AB679" s="15"/>
      <c r="AC679" s="15"/>
      <c r="AD679" s="15"/>
      <c r="AE679" s="15"/>
      <c r="AF679" s="15"/>
      <c r="AG679" s="15"/>
      <c r="AH679" s="15"/>
      <c r="AI679" s="15"/>
      <c r="AJ679" s="15"/>
      <c r="AK679" s="15"/>
      <c r="AL679" s="15"/>
      <c r="AM679" s="15"/>
      <c r="AN679" s="15"/>
      <c r="AO679" s="15"/>
      <c r="AP679" s="15"/>
      <c r="AQ679" s="15"/>
      <c r="AR679" s="15"/>
      <c r="AS679" s="15"/>
      <c r="AT679" s="15"/>
      <c r="AU679" s="15"/>
      <c r="AV679" s="15"/>
      <c r="AW679" s="15"/>
      <c r="AX679" s="15"/>
    </row>
    <row r="680" spans="1:50" s="8" customFormat="1" ht="11.25" customHeight="1">
      <c r="A680" s="48" t="s">
        <v>164</v>
      </c>
      <c r="B680" s="35" t="s">
        <v>1021</v>
      </c>
      <c r="C680" s="48" t="s">
        <v>1022</v>
      </c>
      <c r="D680" s="47" t="s">
        <v>344</v>
      </c>
      <c r="E680" s="47" t="s">
        <v>30</v>
      </c>
      <c r="F680" s="47" t="s">
        <v>141</v>
      </c>
      <c r="G680" s="47">
        <v>20.5</v>
      </c>
      <c r="H680" s="47">
        <v>0.77</v>
      </c>
      <c r="I680" s="15"/>
      <c r="J680" s="15"/>
      <c r="K680" s="15"/>
      <c r="L680" s="15"/>
      <c r="M680" s="15"/>
      <c r="N680" s="15"/>
      <c r="O680" s="15"/>
      <c r="P680" s="15"/>
      <c r="Q680" s="15"/>
      <c r="R680" s="15"/>
      <c r="S680" s="15"/>
      <c r="T680" s="15"/>
      <c r="U680" s="15"/>
      <c r="V680" s="15"/>
      <c r="W680" s="15"/>
      <c r="X680" s="15"/>
      <c r="Y680" s="15"/>
      <c r="Z680" s="15"/>
      <c r="AA680" s="15"/>
      <c r="AB680" s="15"/>
      <c r="AC680" s="15"/>
      <c r="AD680" s="15"/>
      <c r="AE680" s="15"/>
      <c r="AF680" s="15"/>
      <c r="AG680" s="15"/>
      <c r="AH680" s="15"/>
      <c r="AI680" s="15"/>
      <c r="AJ680" s="15"/>
      <c r="AK680" s="15"/>
      <c r="AL680" s="15"/>
      <c r="AM680" s="15"/>
      <c r="AN680" s="15"/>
      <c r="AO680" s="15"/>
      <c r="AP680" s="15"/>
      <c r="AQ680" s="15"/>
      <c r="AR680" s="15"/>
      <c r="AS680" s="15"/>
      <c r="AT680" s="15"/>
      <c r="AU680" s="15"/>
      <c r="AV680" s="15"/>
      <c r="AW680" s="15"/>
      <c r="AX680" s="15"/>
    </row>
    <row r="681" spans="1:50" s="8" customFormat="1" ht="11.25" customHeight="1">
      <c r="A681" s="48" t="s">
        <v>164</v>
      </c>
      <c r="B681" s="35" t="s">
        <v>1023</v>
      </c>
      <c r="C681" s="48" t="s">
        <v>1024</v>
      </c>
      <c r="D681" s="47" t="s">
        <v>344</v>
      </c>
      <c r="E681" s="47" t="s">
        <v>30</v>
      </c>
      <c r="F681" s="47" t="s">
        <v>141</v>
      </c>
      <c r="G681" s="47">
        <v>18.2</v>
      </c>
      <c r="H681" s="47">
        <v>0.8</v>
      </c>
      <c r="I681" s="15"/>
      <c r="J681" s="15"/>
      <c r="K681" s="15"/>
      <c r="L681" s="15"/>
      <c r="M681" s="15"/>
      <c r="N681" s="15"/>
      <c r="O681" s="15"/>
      <c r="P681" s="15"/>
      <c r="Q681" s="15"/>
      <c r="R681" s="15"/>
      <c r="S681" s="15"/>
      <c r="T681" s="15"/>
      <c r="U681" s="15"/>
      <c r="V681" s="15"/>
      <c r="W681" s="15"/>
      <c r="X681" s="15"/>
      <c r="Y681" s="15"/>
      <c r="Z681" s="15"/>
      <c r="AA681" s="15"/>
      <c r="AB681" s="15"/>
      <c r="AC681" s="15"/>
      <c r="AD681" s="15"/>
      <c r="AE681" s="15"/>
      <c r="AF681" s="15"/>
      <c r="AG681" s="15"/>
      <c r="AH681" s="15"/>
      <c r="AI681" s="15"/>
      <c r="AJ681" s="15"/>
      <c r="AK681" s="15"/>
      <c r="AL681" s="15"/>
      <c r="AM681" s="15"/>
      <c r="AN681" s="15"/>
      <c r="AO681" s="15"/>
      <c r="AP681" s="15"/>
      <c r="AQ681" s="15"/>
      <c r="AR681" s="15"/>
      <c r="AS681" s="15"/>
      <c r="AT681" s="15"/>
      <c r="AU681" s="15"/>
      <c r="AV681" s="15"/>
      <c r="AW681" s="15"/>
      <c r="AX681" s="15"/>
    </row>
    <row r="682" spans="1:50" s="8" customFormat="1" ht="11.25" customHeight="1">
      <c r="A682" s="48" t="s">
        <v>164</v>
      </c>
      <c r="B682" s="35" t="s">
        <v>1025</v>
      </c>
      <c r="C682" s="48" t="s">
        <v>1026</v>
      </c>
      <c r="D682" s="47" t="s">
        <v>344</v>
      </c>
      <c r="E682" s="47" t="s">
        <v>30</v>
      </c>
      <c r="F682" s="47" t="s">
        <v>141</v>
      </c>
      <c r="G682" s="47">
        <v>20.5</v>
      </c>
      <c r="H682" s="47">
        <v>0.73</v>
      </c>
      <c r="I682" s="15"/>
      <c r="J682" s="15"/>
      <c r="K682" s="15"/>
      <c r="L682" s="15"/>
      <c r="M682" s="15"/>
      <c r="N682" s="15"/>
      <c r="O682" s="15"/>
      <c r="P682" s="15"/>
      <c r="Q682" s="15"/>
      <c r="R682" s="15"/>
      <c r="S682" s="15"/>
      <c r="T682" s="15"/>
      <c r="U682" s="15"/>
      <c r="V682" s="15"/>
      <c r="W682" s="15"/>
      <c r="X682" s="15"/>
      <c r="Y682" s="15"/>
      <c r="Z682" s="15"/>
      <c r="AA682" s="15"/>
      <c r="AB682" s="15"/>
      <c r="AC682" s="15"/>
      <c r="AD682" s="15"/>
      <c r="AE682" s="15"/>
      <c r="AF682" s="15"/>
      <c r="AG682" s="15"/>
      <c r="AH682" s="15"/>
      <c r="AI682" s="15"/>
      <c r="AJ682" s="15"/>
      <c r="AK682" s="15"/>
      <c r="AL682" s="15"/>
      <c r="AM682" s="15"/>
      <c r="AN682" s="15"/>
      <c r="AO682" s="15"/>
      <c r="AP682" s="15"/>
      <c r="AQ682" s="15"/>
      <c r="AR682" s="15"/>
      <c r="AS682" s="15"/>
      <c r="AT682" s="15"/>
      <c r="AU682" s="15"/>
      <c r="AV682" s="15"/>
      <c r="AW682" s="15"/>
      <c r="AX682" s="15"/>
    </row>
    <row r="683" spans="1:50" s="8" customFormat="1" ht="11.25" customHeight="1">
      <c r="A683" s="48" t="s">
        <v>76</v>
      </c>
      <c r="B683" s="35" t="s">
        <v>1027</v>
      </c>
      <c r="C683" s="48" t="s">
        <v>1028</v>
      </c>
      <c r="D683" s="47" t="s">
        <v>344</v>
      </c>
      <c r="E683" s="47" t="s">
        <v>30</v>
      </c>
      <c r="F683" s="47" t="s">
        <v>42</v>
      </c>
      <c r="G683" s="47">
        <v>19</v>
      </c>
      <c r="H683" s="47">
        <v>0.82</v>
      </c>
      <c r="I683" s="15"/>
      <c r="J683" s="15"/>
      <c r="K683" s="15"/>
      <c r="L683" s="15"/>
      <c r="M683" s="15"/>
      <c r="N683" s="15"/>
      <c r="O683" s="15"/>
      <c r="P683" s="15"/>
      <c r="Q683" s="15"/>
      <c r="R683" s="15"/>
      <c r="S683" s="15"/>
      <c r="T683" s="15"/>
      <c r="U683" s="15"/>
      <c r="V683" s="15"/>
      <c r="W683" s="15"/>
      <c r="X683" s="15"/>
      <c r="Y683" s="15"/>
      <c r="Z683" s="15"/>
      <c r="AA683" s="15"/>
      <c r="AB683" s="15"/>
      <c r="AC683" s="15"/>
      <c r="AD683" s="15"/>
      <c r="AE683" s="15"/>
      <c r="AF683" s="15"/>
      <c r="AG683" s="15"/>
      <c r="AH683" s="15"/>
      <c r="AI683" s="15"/>
      <c r="AJ683" s="15"/>
      <c r="AK683" s="15"/>
      <c r="AL683" s="15"/>
      <c r="AM683" s="15"/>
      <c r="AN683" s="15"/>
      <c r="AO683" s="15"/>
      <c r="AP683" s="15"/>
      <c r="AQ683" s="15"/>
      <c r="AR683" s="15"/>
      <c r="AS683" s="15"/>
      <c r="AT683" s="15"/>
      <c r="AU683" s="15"/>
      <c r="AV683" s="15"/>
      <c r="AW683" s="15"/>
      <c r="AX683" s="15"/>
    </row>
    <row r="684" spans="1:50" s="8" customFormat="1" ht="11.25" customHeight="1">
      <c r="A684" s="48" t="s">
        <v>76</v>
      </c>
      <c r="B684" s="35" t="s">
        <v>1029</v>
      </c>
      <c r="C684" s="48" t="s">
        <v>1030</v>
      </c>
      <c r="D684" s="47" t="s">
        <v>344</v>
      </c>
      <c r="E684" s="47" t="s">
        <v>30</v>
      </c>
      <c r="F684" s="47" t="s">
        <v>42</v>
      </c>
      <c r="G684" s="47">
        <v>18.2</v>
      </c>
      <c r="H684" s="47">
        <v>0.81</v>
      </c>
      <c r="I684" s="15"/>
      <c r="J684" s="15"/>
      <c r="K684" s="15"/>
      <c r="L684" s="15"/>
      <c r="M684" s="15"/>
      <c r="N684" s="15"/>
      <c r="O684" s="15"/>
      <c r="P684" s="15"/>
      <c r="Q684" s="15"/>
      <c r="R684" s="15"/>
      <c r="S684" s="15"/>
      <c r="T684" s="15"/>
      <c r="U684" s="15"/>
      <c r="V684" s="15"/>
      <c r="W684" s="15"/>
      <c r="X684" s="15"/>
      <c r="Y684" s="15"/>
      <c r="Z684" s="15"/>
      <c r="AA684" s="15"/>
      <c r="AB684" s="15"/>
      <c r="AC684" s="15"/>
      <c r="AD684" s="15"/>
      <c r="AE684" s="15"/>
      <c r="AF684" s="15"/>
      <c r="AG684" s="15"/>
      <c r="AH684" s="15"/>
      <c r="AI684" s="15"/>
      <c r="AJ684" s="15"/>
      <c r="AK684" s="15"/>
      <c r="AL684" s="15"/>
      <c r="AM684" s="15"/>
      <c r="AN684" s="15"/>
      <c r="AO684" s="15"/>
      <c r="AP684" s="15"/>
      <c r="AQ684" s="15"/>
      <c r="AR684" s="15"/>
      <c r="AS684" s="15"/>
      <c r="AT684" s="15"/>
      <c r="AU684" s="15"/>
      <c r="AV684" s="15"/>
      <c r="AW684" s="15"/>
      <c r="AX684" s="15"/>
    </row>
    <row r="685" spans="1:50" s="8" customFormat="1" ht="11.25" customHeight="1">
      <c r="A685" s="48" t="s">
        <v>76</v>
      </c>
      <c r="B685" s="35" t="s">
        <v>1031</v>
      </c>
      <c r="C685" s="48" t="s">
        <v>1032</v>
      </c>
      <c r="D685" s="47" t="s">
        <v>344</v>
      </c>
      <c r="E685" s="47" t="s">
        <v>30</v>
      </c>
      <c r="F685" s="47" t="s">
        <v>42</v>
      </c>
      <c r="G685" s="47">
        <v>17.7</v>
      </c>
      <c r="H685" s="47">
        <v>0.82</v>
      </c>
      <c r="I685" s="15"/>
      <c r="J685" s="15"/>
      <c r="K685" s="15"/>
      <c r="L685" s="15"/>
      <c r="M685" s="15"/>
      <c r="N685" s="15"/>
      <c r="O685" s="15"/>
      <c r="P685" s="15"/>
      <c r="Q685" s="15"/>
      <c r="R685" s="15"/>
      <c r="S685" s="15"/>
      <c r="T685" s="15"/>
      <c r="U685" s="15"/>
      <c r="V685" s="15"/>
      <c r="W685" s="15"/>
      <c r="X685" s="15"/>
      <c r="Y685" s="15"/>
      <c r="Z685" s="15"/>
      <c r="AA685" s="15"/>
      <c r="AB685" s="15"/>
      <c r="AC685" s="15"/>
      <c r="AD685" s="15"/>
      <c r="AE685" s="15"/>
      <c r="AF685" s="15"/>
      <c r="AG685" s="15"/>
      <c r="AH685" s="15"/>
      <c r="AI685" s="15"/>
      <c r="AJ685" s="15"/>
      <c r="AK685" s="15"/>
      <c r="AL685" s="15"/>
      <c r="AM685" s="15"/>
      <c r="AN685" s="15"/>
      <c r="AO685" s="15"/>
      <c r="AP685" s="15"/>
      <c r="AQ685" s="15"/>
      <c r="AR685" s="15"/>
      <c r="AS685" s="15"/>
      <c r="AT685" s="15"/>
      <c r="AU685" s="15"/>
      <c r="AV685" s="15"/>
      <c r="AW685" s="15"/>
      <c r="AX685" s="15"/>
    </row>
    <row r="686" spans="1:50" s="8" customFormat="1" ht="11.25" customHeight="1">
      <c r="A686" s="48" t="s">
        <v>76</v>
      </c>
      <c r="B686" s="35" t="s">
        <v>1033</v>
      </c>
      <c r="C686" s="48" t="s">
        <v>1034</v>
      </c>
      <c r="D686" s="47" t="s">
        <v>344</v>
      </c>
      <c r="E686" s="47" t="s">
        <v>30</v>
      </c>
      <c r="F686" s="47" t="s">
        <v>42</v>
      </c>
      <c r="G686" s="47">
        <v>20.3</v>
      </c>
      <c r="H686" s="47">
        <v>0.79</v>
      </c>
      <c r="I686" s="15"/>
      <c r="J686" s="15"/>
      <c r="K686" s="15"/>
      <c r="L686" s="15"/>
      <c r="M686" s="15"/>
      <c r="N686" s="15"/>
      <c r="O686" s="15"/>
      <c r="P686" s="15"/>
      <c r="Q686" s="15"/>
      <c r="R686" s="15"/>
      <c r="S686" s="15"/>
      <c r="T686" s="15"/>
      <c r="U686" s="15"/>
      <c r="V686" s="15"/>
      <c r="W686" s="15"/>
      <c r="X686" s="15"/>
      <c r="Y686" s="15"/>
      <c r="Z686" s="15"/>
      <c r="AA686" s="15"/>
      <c r="AB686" s="15"/>
      <c r="AC686" s="15"/>
      <c r="AD686" s="15"/>
      <c r="AE686" s="15"/>
      <c r="AF686" s="15"/>
      <c r="AG686" s="15"/>
      <c r="AH686" s="15"/>
      <c r="AI686" s="15"/>
      <c r="AJ686" s="15"/>
      <c r="AK686" s="15"/>
      <c r="AL686" s="15"/>
      <c r="AM686" s="15"/>
      <c r="AN686" s="15"/>
      <c r="AO686" s="15"/>
      <c r="AP686" s="15"/>
      <c r="AQ686" s="15"/>
      <c r="AR686" s="15"/>
      <c r="AS686" s="15"/>
      <c r="AT686" s="15"/>
      <c r="AU686" s="15"/>
      <c r="AV686" s="15"/>
      <c r="AW686" s="15"/>
      <c r="AX686" s="15"/>
    </row>
    <row r="687" spans="1:50" s="8" customFormat="1" ht="11.25" customHeight="1">
      <c r="A687" s="48" t="s">
        <v>76</v>
      </c>
      <c r="B687" s="35" t="s">
        <v>1035</v>
      </c>
      <c r="C687" s="48" t="s">
        <v>1036</v>
      </c>
      <c r="D687" s="47" t="s">
        <v>344</v>
      </c>
      <c r="E687" s="47" t="s">
        <v>30</v>
      </c>
      <c r="F687" s="47" t="s">
        <v>42</v>
      </c>
      <c r="G687" s="47">
        <v>17.899999999999999</v>
      </c>
      <c r="H687" s="47">
        <v>0.82</v>
      </c>
      <c r="I687" s="15"/>
      <c r="J687" s="15"/>
      <c r="K687" s="15"/>
      <c r="L687" s="15"/>
      <c r="M687" s="15"/>
      <c r="N687" s="15"/>
      <c r="O687" s="15"/>
      <c r="P687" s="15"/>
      <c r="Q687" s="15"/>
      <c r="R687" s="15"/>
      <c r="S687" s="15"/>
      <c r="T687" s="15"/>
      <c r="U687" s="15"/>
      <c r="V687" s="15"/>
      <c r="W687" s="15"/>
      <c r="X687" s="15"/>
      <c r="Y687" s="15"/>
      <c r="Z687" s="15"/>
      <c r="AA687" s="15"/>
      <c r="AB687" s="15"/>
      <c r="AC687" s="15"/>
      <c r="AD687" s="15"/>
      <c r="AE687" s="15"/>
      <c r="AF687" s="15"/>
      <c r="AG687" s="15"/>
      <c r="AH687" s="15"/>
      <c r="AI687" s="15"/>
      <c r="AJ687" s="15"/>
      <c r="AK687" s="15"/>
      <c r="AL687" s="15"/>
      <c r="AM687" s="15"/>
      <c r="AN687" s="15"/>
      <c r="AO687" s="15"/>
      <c r="AP687" s="15"/>
      <c r="AQ687" s="15"/>
      <c r="AR687" s="15"/>
      <c r="AS687" s="15"/>
      <c r="AT687" s="15"/>
      <c r="AU687" s="15"/>
      <c r="AV687" s="15"/>
      <c r="AW687" s="15"/>
      <c r="AX687" s="15"/>
    </row>
    <row r="688" spans="1:50" s="8" customFormat="1" ht="11.25" customHeight="1">
      <c r="A688" s="48" t="s">
        <v>76</v>
      </c>
      <c r="B688" s="35" t="s">
        <v>1037</v>
      </c>
      <c r="C688" s="48" t="s">
        <v>1038</v>
      </c>
      <c r="D688" s="47" t="s">
        <v>344</v>
      </c>
      <c r="E688" s="47" t="s">
        <v>30</v>
      </c>
      <c r="F688" s="47" t="s">
        <v>42</v>
      </c>
      <c r="G688" s="47">
        <v>19.600000000000001</v>
      </c>
      <c r="H688" s="47">
        <v>0.77</v>
      </c>
      <c r="I688" s="15"/>
      <c r="J688" s="15"/>
      <c r="K688" s="15"/>
      <c r="L688" s="15"/>
      <c r="M688" s="15"/>
      <c r="N688" s="15"/>
      <c r="O688" s="15"/>
      <c r="P688" s="15"/>
      <c r="Q688" s="15"/>
      <c r="R688" s="15"/>
      <c r="S688" s="15"/>
      <c r="T688" s="15"/>
      <c r="U688" s="15"/>
      <c r="V688" s="15"/>
      <c r="W688" s="15"/>
      <c r="X688" s="15"/>
      <c r="Y688" s="15"/>
      <c r="Z688" s="15"/>
      <c r="AA688" s="15"/>
      <c r="AB688" s="15"/>
      <c r="AC688" s="15"/>
      <c r="AD688" s="15"/>
      <c r="AE688" s="15"/>
      <c r="AF688" s="15"/>
      <c r="AG688" s="15"/>
      <c r="AH688" s="15"/>
      <c r="AI688" s="15"/>
      <c r="AJ688" s="15"/>
      <c r="AK688" s="15"/>
      <c r="AL688" s="15"/>
      <c r="AM688" s="15"/>
      <c r="AN688" s="15"/>
      <c r="AO688" s="15"/>
      <c r="AP688" s="15"/>
      <c r="AQ688" s="15"/>
      <c r="AR688" s="15"/>
      <c r="AS688" s="15"/>
      <c r="AT688" s="15"/>
      <c r="AU688" s="15"/>
      <c r="AV688" s="15"/>
      <c r="AW688" s="15"/>
      <c r="AX688" s="15"/>
    </row>
    <row r="689" spans="1:50" s="8" customFormat="1" ht="11.25" customHeight="1">
      <c r="A689" s="48" t="s">
        <v>76</v>
      </c>
      <c r="B689" s="35" t="s">
        <v>1039</v>
      </c>
      <c r="C689" s="48" t="s">
        <v>1040</v>
      </c>
      <c r="D689" s="47" t="s">
        <v>344</v>
      </c>
      <c r="E689" s="47" t="s">
        <v>30</v>
      </c>
      <c r="F689" s="47" t="s">
        <v>141</v>
      </c>
      <c r="G689" s="47">
        <v>17.899999999999999</v>
      </c>
      <c r="H689" s="47">
        <v>0.83</v>
      </c>
      <c r="I689" s="15"/>
      <c r="J689" s="15"/>
      <c r="K689" s="15"/>
      <c r="L689" s="15"/>
      <c r="M689" s="15"/>
      <c r="N689" s="15"/>
      <c r="O689" s="15"/>
      <c r="P689" s="15"/>
      <c r="Q689" s="15"/>
      <c r="R689" s="15"/>
      <c r="S689" s="15"/>
      <c r="T689" s="15"/>
      <c r="U689" s="15"/>
      <c r="V689" s="15"/>
      <c r="W689" s="15"/>
      <c r="X689" s="15"/>
      <c r="Y689" s="15"/>
      <c r="Z689" s="15"/>
      <c r="AA689" s="15"/>
      <c r="AB689" s="15"/>
      <c r="AC689" s="15"/>
      <c r="AD689" s="15"/>
      <c r="AE689" s="15"/>
      <c r="AF689" s="15"/>
      <c r="AG689" s="15"/>
      <c r="AH689" s="15"/>
      <c r="AI689" s="15"/>
      <c r="AJ689" s="15"/>
      <c r="AK689" s="15"/>
      <c r="AL689" s="15"/>
      <c r="AM689" s="15"/>
      <c r="AN689" s="15"/>
      <c r="AO689" s="15"/>
      <c r="AP689" s="15"/>
      <c r="AQ689" s="15"/>
      <c r="AR689" s="15"/>
      <c r="AS689" s="15"/>
      <c r="AT689" s="15"/>
      <c r="AU689" s="15"/>
      <c r="AV689" s="15"/>
      <c r="AW689" s="15"/>
      <c r="AX689" s="15"/>
    </row>
    <row r="690" spans="1:50" s="8" customFormat="1" ht="11.25" customHeight="1">
      <c r="A690" s="48" t="s">
        <v>76</v>
      </c>
      <c r="B690" s="35" t="s">
        <v>1041</v>
      </c>
      <c r="C690" s="48" t="s">
        <v>1042</v>
      </c>
      <c r="D690" s="47" t="s">
        <v>344</v>
      </c>
      <c r="E690" s="47" t="s">
        <v>30</v>
      </c>
      <c r="F690" s="47" t="s">
        <v>141</v>
      </c>
      <c r="G690" s="47">
        <v>20.100000000000001</v>
      </c>
      <c r="H690" s="47">
        <v>0.77</v>
      </c>
      <c r="I690" s="15"/>
      <c r="J690" s="15"/>
      <c r="K690" s="15"/>
      <c r="L690" s="15"/>
      <c r="M690" s="15"/>
      <c r="N690" s="15"/>
      <c r="O690" s="15"/>
      <c r="P690" s="15"/>
      <c r="Q690" s="15"/>
      <c r="R690" s="15"/>
      <c r="S690" s="15"/>
      <c r="T690" s="15"/>
      <c r="U690" s="15"/>
      <c r="V690" s="15"/>
      <c r="W690" s="15"/>
      <c r="X690" s="15"/>
      <c r="Y690" s="15"/>
      <c r="Z690" s="15"/>
      <c r="AA690" s="15"/>
      <c r="AB690" s="15"/>
      <c r="AC690" s="15"/>
      <c r="AD690" s="15"/>
      <c r="AE690" s="15"/>
      <c r="AF690" s="15"/>
      <c r="AG690" s="15"/>
      <c r="AH690" s="15"/>
      <c r="AI690" s="15"/>
      <c r="AJ690" s="15"/>
      <c r="AK690" s="15"/>
      <c r="AL690" s="15"/>
      <c r="AM690" s="15"/>
      <c r="AN690" s="15"/>
      <c r="AO690" s="15"/>
      <c r="AP690" s="15"/>
      <c r="AQ690" s="15"/>
      <c r="AR690" s="15"/>
      <c r="AS690" s="15"/>
      <c r="AT690" s="15"/>
      <c r="AU690" s="15"/>
      <c r="AV690" s="15"/>
      <c r="AW690" s="15"/>
      <c r="AX690" s="15"/>
    </row>
    <row r="691" spans="1:50" s="8" customFormat="1" ht="11.25" customHeight="1">
      <c r="A691" s="48" t="s">
        <v>76</v>
      </c>
      <c r="B691" s="35" t="s">
        <v>1043</v>
      </c>
      <c r="C691" s="48" t="s">
        <v>1044</v>
      </c>
      <c r="D691" s="47" t="s">
        <v>344</v>
      </c>
      <c r="E691" s="47" t="s">
        <v>30</v>
      </c>
      <c r="F691" s="47" t="s">
        <v>141</v>
      </c>
      <c r="G691" s="47">
        <v>20.100000000000001</v>
      </c>
      <c r="H691" s="47">
        <v>0.77</v>
      </c>
      <c r="I691" s="15"/>
      <c r="J691" s="15"/>
      <c r="K691" s="15"/>
      <c r="L691" s="15"/>
      <c r="M691" s="15"/>
      <c r="N691" s="15"/>
      <c r="O691" s="15"/>
      <c r="P691" s="15"/>
      <c r="Q691" s="15"/>
      <c r="R691" s="15"/>
      <c r="S691" s="15"/>
      <c r="T691" s="15"/>
      <c r="U691" s="15"/>
      <c r="V691" s="15"/>
      <c r="W691" s="15"/>
      <c r="X691" s="15"/>
      <c r="Y691" s="15"/>
      <c r="Z691" s="15"/>
      <c r="AA691" s="15"/>
      <c r="AB691" s="15"/>
      <c r="AC691" s="15"/>
      <c r="AD691" s="15"/>
      <c r="AE691" s="15"/>
      <c r="AF691" s="15"/>
      <c r="AG691" s="15"/>
      <c r="AH691" s="15"/>
      <c r="AI691" s="15"/>
      <c r="AJ691" s="15"/>
      <c r="AK691" s="15"/>
      <c r="AL691" s="15"/>
      <c r="AM691" s="15"/>
      <c r="AN691" s="15"/>
      <c r="AO691" s="15"/>
      <c r="AP691" s="15"/>
      <c r="AQ691" s="15"/>
      <c r="AR691" s="15"/>
      <c r="AS691" s="15"/>
      <c r="AT691" s="15"/>
      <c r="AU691" s="15"/>
      <c r="AV691" s="15"/>
      <c r="AW691" s="15"/>
      <c r="AX691" s="15"/>
    </row>
    <row r="692" spans="1:50" s="8" customFormat="1" ht="11.25" customHeight="1">
      <c r="A692" s="48" t="s">
        <v>76</v>
      </c>
      <c r="B692" s="35" t="s">
        <v>1045</v>
      </c>
      <c r="C692" s="48" t="s">
        <v>1046</v>
      </c>
      <c r="D692" s="47" t="s">
        <v>344</v>
      </c>
      <c r="E692" s="47" t="s">
        <v>30</v>
      </c>
      <c r="F692" s="47" t="s">
        <v>141</v>
      </c>
      <c r="G692" s="47">
        <v>18.899999999999999</v>
      </c>
      <c r="H692" s="47">
        <v>0.81</v>
      </c>
      <c r="I692" s="15"/>
      <c r="J692" s="15"/>
      <c r="K692" s="15"/>
      <c r="L692" s="15"/>
      <c r="M692" s="15"/>
      <c r="N692" s="15"/>
      <c r="O692" s="15"/>
      <c r="P692" s="15"/>
      <c r="Q692" s="15"/>
      <c r="R692" s="15"/>
      <c r="S692" s="15"/>
      <c r="T692" s="15"/>
      <c r="U692" s="15"/>
      <c r="V692" s="15"/>
      <c r="W692" s="15"/>
      <c r="X692" s="15"/>
      <c r="Y692" s="15"/>
      <c r="Z692" s="15"/>
      <c r="AA692" s="15"/>
      <c r="AB692" s="15"/>
      <c r="AC692" s="15"/>
      <c r="AD692" s="15"/>
      <c r="AE692" s="15"/>
      <c r="AF692" s="15"/>
      <c r="AG692" s="15"/>
      <c r="AH692" s="15"/>
      <c r="AI692" s="15"/>
      <c r="AJ692" s="15"/>
      <c r="AK692" s="15"/>
      <c r="AL692" s="15"/>
      <c r="AM692" s="15"/>
      <c r="AN692" s="15"/>
      <c r="AO692" s="15"/>
      <c r="AP692" s="15"/>
      <c r="AQ692" s="15"/>
      <c r="AR692" s="15"/>
      <c r="AS692" s="15"/>
      <c r="AT692" s="15"/>
      <c r="AU692" s="15"/>
      <c r="AV692" s="15"/>
      <c r="AW692" s="15"/>
      <c r="AX692" s="15"/>
    </row>
    <row r="693" spans="1:50" s="8" customFormat="1" ht="11.25" customHeight="1">
      <c r="A693" s="48" t="s">
        <v>76</v>
      </c>
      <c r="B693" s="35" t="s">
        <v>1047</v>
      </c>
      <c r="C693" s="48" t="s">
        <v>1048</v>
      </c>
      <c r="D693" s="47" t="s">
        <v>344</v>
      </c>
      <c r="E693" s="47" t="s">
        <v>30</v>
      </c>
      <c r="F693" s="47" t="s">
        <v>141</v>
      </c>
      <c r="G693" s="47">
        <v>21.5</v>
      </c>
      <c r="H693" s="47">
        <v>0.77</v>
      </c>
      <c r="I693" s="15"/>
      <c r="J693" s="15"/>
      <c r="K693" s="15"/>
      <c r="L693" s="15"/>
      <c r="M693" s="15"/>
      <c r="N693" s="15"/>
      <c r="O693" s="15"/>
      <c r="P693" s="15"/>
      <c r="Q693" s="15"/>
      <c r="R693" s="15"/>
      <c r="S693" s="15"/>
      <c r="T693" s="15"/>
      <c r="U693" s="15"/>
      <c r="V693" s="15"/>
      <c r="W693" s="15"/>
      <c r="X693" s="15"/>
      <c r="Y693" s="15"/>
      <c r="Z693" s="15"/>
      <c r="AA693" s="15"/>
      <c r="AB693" s="15"/>
      <c r="AC693" s="15"/>
      <c r="AD693" s="15"/>
      <c r="AE693" s="15"/>
      <c r="AF693" s="15"/>
      <c r="AG693" s="15"/>
      <c r="AH693" s="15"/>
      <c r="AI693" s="15"/>
      <c r="AJ693" s="15"/>
      <c r="AK693" s="15"/>
      <c r="AL693" s="15"/>
      <c r="AM693" s="15"/>
      <c r="AN693" s="15"/>
      <c r="AO693" s="15"/>
      <c r="AP693" s="15"/>
      <c r="AQ693" s="15"/>
      <c r="AR693" s="15"/>
      <c r="AS693" s="15"/>
      <c r="AT693" s="15"/>
      <c r="AU693" s="15"/>
      <c r="AV693" s="15"/>
      <c r="AW693" s="15"/>
      <c r="AX693" s="15"/>
    </row>
    <row r="694" spans="1:50" s="8" customFormat="1" ht="11.25" customHeight="1">
      <c r="A694" s="48" t="s">
        <v>76</v>
      </c>
      <c r="B694" s="35" t="s">
        <v>1049</v>
      </c>
      <c r="C694" s="48" t="s">
        <v>1050</v>
      </c>
      <c r="D694" s="47" t="s">
        <v>344</v>
      </c>
      <c r="E694" s="47" t="s">
        <v>30</v>
      </c>
      <c r="F694" s="47" t="s">
        <v>141</v>
      </c>
      <c r="G694" s="47">
        <v>18.7</v>
      </c>
      <c r="H694" s="47">
        <v>0.79</v>
      </c>
      <c r="I694" s="15"/>
      <c r="J694" s="15"/>
      <c r="K694" s="15"/>
      <c r="L694" s="15"/>
      <c r="M694" s="15"/>
      <c r="N694" s="15"/>
      <c r="O694" s="15"/>
      <c r="P694" s="15"/>
      <c r="Q694" s="15"/>
      <c r="R694" s="15"/>
      <c r="S694" s="15"/>
      <c r="T694" s="15"/>
      <c r="U694" s="15"/>
      <c r="V694" s="15"/>
      <c r="W694" s="15"/>
      <c r="X694" s="15"/>
      <c r="Y694" s="15"/>
      <c r="Z694" s="15"/>
      <c r="AA694" s="15"/>
      <c r="AB694" s="15"/>
      <c r="AC694" s="15"/>
      <c r="AD694" s="15"/>
      <c r="AE694" s="15"/>
      <c r="AF694" s="15"/>
      <c r="AG694" s="15"/>
      <c r="AH694" s="15"/>
      <c r="AI694" s="15"/>
      <c r="AJ694" s="15"/>
      <c r="AK694" s="15"/>
      <c r="AL694" s="15"/>
      <c r="AM694" s="15"/>
      <c r="AN694" s="15"/>
      <c r="AO694" s="15"/>
      <c r="AP694" s="15"/>
      <c r="AQ694" s="15"/>
      <c r="AR694" s="15"/>
      <c r="AS694" s="15"/>
      <c r="AT694" s="15"/>
      <c r="AU694" s="15"/>
      <c r="AV694" s="15"/>
      <c r="AW694" s="15"/>
      <c r="AX694" s="15"/>
    </row>
    <row r="695" spans="1:50" s="8" customFormat="1" ht="11.25" customHeight="1">
      <c r="A695" s="48" t="s">
        <v>76</v>
      </c>
      <c r="B695" s="35" t="s">
        <v>1051</v>
      </c>
      <c r="C695" s="48" t="s">
        <v>1052</v>
      </c>
      <c r="D695" s="47" t="s">
        <v>344</v>
      </c>
      <c r="E695" s="47" t="s">
        <v>30</v>
      </c>
      <c r="F695" s="47" t="s">
        <v>141</v>
      </c>
      <c r="G695" s="47">
        <v>18.3</v>
      </c>
      <c r="H695" s="47">
        <v>0.82</v>
      </c>
      <c r="I695" s="15"/>
      <c r="J695" s="15"/>
      <c r="K695" s="15"/>
      <c r="L695" s="15"/>
      <c r="M695" s="15"/>
      <c r="N695" s="15"/>
      <c r="O695" s="15"/>
      <c r="P695" s="15"/>
      <c r="Q695" s="15"/>
      <c r="R695" s="15"/>
      <c r="S695" s="15"/>
      <c r="T695" s="15"/>
      <c r="U695" s="15"/>
      <c r="V695" s="15"/>
      <c r="W695" s="15"/>
      <c r="X695" s="15"/>
      <c r="Y695" s="15"/>
      <c r="Z695" s="15"/>
      <c r="AA695" s="15"/>
      <c r="AB695" s="15"/>
      <c r="AC695" s="15"/>
      <c r="AD695" s="15"/>
      <c r="AE695" s="15"/>
      <c r="AF695" s="15"/>
      <c r="AG695" s="15"/>
      <c r="AH695" s="15"/>
      <c r="AI695" s="15"/>
      <c r="AJ695" s="15"/>
      <c r="AK695" s="15"/>
      <c r="AL695" s="15"/>
      <c r="AM695" s="15"/>
      <c r="AN695" s="15"/>
      <c r="AO695" s="15"/>
      <c r="AP695" s="15"/>
      <c r="AQ695" s="15"/>
      <c r="AR695" s="15"/>
      <c r="AS695" s="15"/>
      <c r="AT695" s="15"/>
      <c r="AU695" s="15"/>
      <c r="AV695" s="15"/>
      <c r="AW695" s="15"/>
      <c r="AX695" s="15"/>
    </row>
    <row r="696" spans="1:50" s="8" customFormat="1" ht="11.25" customHeight="1">
      <c r="A696" s="48" t="s">
        <v>76</v>
      </c>
      <c r="B696" s="35" t="s">
        <v>1051</v>
      </c>
      <c r="C696" s="48" t="s">
        <v>1052</v>
      </c>
      <c r="D696" s="47" t="s">
        <v>344</v>
      </c>
      <c r="E696" s="47" t="s">
        <v>30</v>
      </c>
      <c r="F696" s="47" t="s">
        <v>141</v>
      </c>
      <c r="G696" s="47">
        <v>18.3</v>
      </c>
      <c r="H696" s="47">
        <v>0.82</v>
      </c>
      <c r="I696" s="15"/>
      <c r="J696" s="15"/>
      <c r="K696" s="15"/>
      <c r="L696" s="15"/>
      <c r="M696" s="15"/>
      <c r="N696" s="15"/>
      <c r="O696" s="15"/>
      <c r="P696" s="15"/>
      <c r="Q696" s="15"/>
      <c r="R696" s="15"/>
      <c r="S696" s="15"/>
      <c r="T696" s="15"/>
      <c r="U696" s="15"/>
      <c r="V696" s="15"/>
      <c r="W696" s="15"/>
      <c r="X696" s="15"/>
      <c r="Y696" s="15"/>
      <c r="Z696" s="15"/>
      <c r="AA696" s="15"/>
      <c r="AB696" s="15"/>
      <c r="AC696" s="15"/>
      <c r="AD696" s="15"/>
      <c r="AE696" s="15"/>
      <c r="AF696" s="15"/>
      <c r="AG696" s="15"/>
      <c r="AH696" s="15"/>
      <c r="AI696" s="15"/>
      <c r="AJ696" s="15"/>
      <c r="AK696" s="15"/>
      <c r="AL696" s="15"/>
      <c r="AM696" s="15"/>
      <c r="AN696" s="15"/>
      <c r="AO696" s="15"/>
      <c r="AP696" s="15"/>
      <c r="AQ696" s="15"/>
      <c r="AR696" s="15"/>
      <c r="AS696" s="15"/>
      <c r="AT696" s="15"/>
      <c r="AU696" s="15"/>
      <c r="AV696" s="15"/>
      <c r="AW696" s="15"/>
      <c r="AX696" s="15"/>
    </row>
    <row r="697" spans="1:50" s="8" customFormat="1" ht="11.25" customHeight="1">
      <c r="A697" s="48" t="s">
        <v>76</v>
      </c>
      <c r="B697" s="35" t="s">
        <v>1053</v>
      </c>
      <c r="C697" s="48" t="s">
        <v>1054</v>
      </c>
      <c r="D697" s="47" t="s">
        <v>344</v>
      </c>
      <c r="E697" s="47" t="s">
        <v>30</v>
      </c>
      <c r="F697" s="47" t="s">
        <v>141</v>
      </c>
      <c r="G697" s="47">
        <v>18.8</v>
      </c>
      <c r="H697" s="47">
        <v>0.8</v>
      </c>
      <c r="I697" s="15"/>
      <c r="J697" s="15"/>
      <c r="K697" s="15"/>
      <c r="L697" s="15"/>
      <c r="M697" s="15"/>
      <c r="N697" s="15"/>
      <c r="O697" s="15"/>
      <c r="P697" s="15"/>
      <c r="Q697" s="15"/>
      <c r="R697" s="15"/>
      <c r="S697" s="15"/>
      <c r="T697" s="15"/>
      <c r="U697" s="15"/>
      <c r="V697" s="15"/>
      <c r="W697" s="15"/>
      <c r="X697" s="15"/>
      <c r="Y697" s="15"/>
      <c r="Z697" s="15"/>
      <c r="AA697" s="15"/>
      <c r="AB697" s="15"/>
      <c r="AC697" s="15"/>
      <c r="AD697" s="15"/>
      <c r="AE697" s="15"/>
      <c r="AF697" s="15"/>
      <c r="AG697" s="15"/>
      <c r="AH697" s="15"/>
      <c r="AI697" s="15"/>
      <c r="AJ697" s="15"/>
      <c r="AK697" s="15"/>
      <c r="AL697" s="15"/>
      <c r="AM697" s="15"/>
      <c r="AN697" s="15"/>
      <c r="AO697" s="15"/>
      <c r="AP697" s="15"/>
      <c r="AQ697" s="15"/>
      <c r="AR697" s="15"/>
      <c r="AS697" s="15"/>
      <c r="AT697" s="15"/>
      <c r="AU697" s="15"/>
      <c r="AV697" s="15"/>
      <c r="AW697" s="15"/>
      <c r="AX697" s="15"/>
    </row>
    <row r="698" spans="1:50" s="8" customFormat="1" ht="11.25" customHeight="1">
      <c r="A698" s="48" t="s">
        <v>76</v>
      </c>
      <c r="B698" s="35" t="s">
        <v>1055</v>
      </c>
      <c r="C698" s="48" t="s">
        <v>1056</v>
      </c>
      <c r="D698" s="47" t="s">
        <v>344</v>
      </c>
      <c r="E698" s="47" t="s">
        <v>30</v>
      </c>
      <c r="F698" s="47" t="s">
        <v>141</v>
      </c>
      <c r="G698" s="47">
        <v>21.3</v>
      </c>
      <c r="H698" s="47">
        <v>0.75</v>
      </c>
      <c r="I698" s="15"/>
      <c r="J698" s="15"/>
      <c r="K698" s="15"/>
      <c r="L698" s="15"/>
      <c r="M698" s="15"/>
      <c r="N698" s="15"/>
      <c r="O698" s="15"/>
      <c r="P698" s="15"/>
      <c r="Q698" s="15"/>
      <c r="R698" s="15"/>
      <c r="S698" s="15"/>
      <c r="T698" s="15"/>
      <c r="U698" s="15"/>
      <c r="V698" s="15"/>
      <c r="W698" s="15"/>
      <c r="X698" s="15"/>
      <c r="Y698" s="15"/>
      <c r="Z698" s="15"/>
      <c r="AA698" s="15"/>
      <c r="AB698" s="15"/>
      <c r="AC698" s="15"/>
      <c r="AD698" s="15"/>
      <c r="AE698" s="15"/>
      <c r="AF698" s="15"/>
      <c r="AG698" s="15"/>
      <c r="AH698" s="15"/>
      <c r="AI698" s="15"/>
      <c r="AJ698" s="15"/>
      <c r="AK698" s="15"/>
      <c r="AL698" s="15"/>
      <c r="AM698" s="15"/>
      <c r="AN698" s="15"/>
      <c r="AO698" s="15"/>
      <c r="AP698" s="15"/>
      <c r="AQ698" s="15"/>
      <c r="AR698" s="15"/>
      <c r="AS698" s="15"/>
      <c r="AT698" s="15"/>
      <c r="AU698" s="15"/>
      <c r="AV698" s="15"/>
      <c r="AW698" s="15"/>
      <c r="AX698" s="15"/>
    </row>
    <row r="699" spans="1:50" s="8" customFormat="1" ht="11.25" customHeight="1">
      <c r="A699" s="48" t="s">
        <v>1057</v>
      </c>
      <c r="B699" s="35" t="s">
        <v>1058</v>
      </c>
      <c r="C699" s="48" t="s">
        <v>1059</v>
      </c>
      <c r="D699" s="47" t="s">
        <v>344</v>
      </c>
      <c r="E699" s="47" t="s">
        <v>30</v>
      </c>
      <c r="F699" s="47" t="s">
        <v>42</v>
      </c>
      <c r="G699" s="47">
        <v>19.100000000000001</v>
      </c>
      <c r="H699" s="47">
        <v>0.76</v>
      </c>
      <c r="I699" s="15"/>
      <c r="J699" s="15"/>
      <c r="K699" s="15"/>
      <c r="L699" s="15"/>
      <c r="M699" s="15"/>
      <c r="N699" s="15"/>
      <c r="O699" s="15"/>
      <c r="P699" s="15"/>
      <c r="Q699" s="15"/>
      <c r="R699" s="15"/>
      <c r="S699" s="15"/>
      <c r="T699" s="15"/>
      <c r="U699" s="15"/>
      <c r="V699" s="15"/>
      <c r="W699" s="15"/>
      <c r="X699" s="15"/>
      <c r="Y699" s="15"/>
      <c r="Z699" s="15"/>
      <c r="AA699" s="15"/>
      <c r="AB699" s="15"/>
      <c r="AC699" s="15"/>
      <c r="AD699" s="15"/>
      <c r="AE699" s="15"/>
      <c r="AF699" s="15"/>
      <c r="AG699" s="15"/>
      <c r="AH699" s="15"/>
      <c r="AI699" s="15"/>
      <c r="AJ699" s="15"/>
      <c r="AK699" s="15"/>
      <c r="AL699" s="15"/>
      <c r="AM699" s="15"/>
      <c r="AN699" s="15"/>
      <c r="AO699" s="15"/>
      <c r="AP699" s="15"/>
      <c r="AQ699" s="15"/>
      <c r="AR699" s="15"/>
      <c r="AS699" s="15"/>
      <c r="AT699" s="15"/>
      <c r="AU699" s="15"/>
      <c r="AV699" s="15"/>
      <c r="AW699" s="15"/>
      <c r="AX699" s="15"/>
    </row>
    <row r="700" spans="1:50" s="8" customFormat="1" ht="11.25" customHeight="1">
      <c r="A700" s="48" t="s">
        <v>79</v>
      </c>
      <c r="B700" s="35" t="s">
        <v>1060</v>
      </c>
      <c r="C700" s="48" t="s">
        <v>1061</v>
      </c>
      <c r="D700" s="47" t="s">
        <v>327</v>
      </c>
      <c r="E700" s="47" t="s">
        <v>30</v>
      </c>
      <c r="F700" s="47" t="s">
        <v>42</v>
      </c>
      <c r="G700" s="47">
        <v>20.9</v>
      </c>
      <c r="H700" s="47">
        <v>0.74</v>
      </c>
      <c r="I700" s="15"/>
      <c r="J700" s="15"/>
      <c r="K700" s="15"/>
      <c r="L700" s="15"/>
      <c r="M700" s="15"/>
      <c r="N700" s="15"/>
      <c r="O700" s="15"/>
      <c r="P700" s="15"/>
      <c r="Q700" s="15"/>
      <c r="R700" s="15"/>
      <c r="S700" s="15"/>
      <c r="T700" s="15"/>
      <c r="U700" s="15"/>
      <c r="V700" s="15"/>
      <c r="W700" s="15"/>
      <c r="X700" s="15"/>
      <c r="Y700" s="15"/>
      <c r="Z700" s="15"/>
      <c r="AA700" s="15"/>
      <c r="AB700" s="15"/>
      <c r="AC700" s="15"/>
      <c r="AD700" s="15"/>
      <c r="AE700" s="15"/>
      <c r="AF700" s="15"/>
      <c r="AG700" s="15"/>
      <c r="AH700" s="15"/>
      <c r="AI700" s="15"/>
      <c r="AJ700" s="15"/>
      <c r="AK700" s="15"/>
      <c r="AL700" s="15"/>
      <c r="AM700" s="15"/>
      <c r="AN700" s="15"/>
      <c r="AO700" s="15"/>
      <c r="AP700" s="15"/>
      <c r="AQ700" s="15"/>
      <c r="AR700" s="15"/>
      <c r="AS700" s="15"/>
      <c r="AT700" s="15"/>
      <c r="AU700" s="15"/>
      <c r="AV700" s="15"/>
      <c r="AW700" s="15"/>
      <c r="AX700" s="15"/>
    </row>
    <row r="701" spans="1:50" s="8" customFormat="1" ht="11.25" customHeight="1">
      <c r="A701" s="48" t="s">
        <v>79</v>
      </c>
      <c r="B701" s="35" t="s">
        <v>1062</v>
      </c>
      <c r="C701" s="48" t="s">
        <v>1063</v>
      </c>
      <c r="D701" s="47" t="s">
        <v>327</v>
      </c>
      <c r="E701" s="47" t="s">
        <v>30</v>
      </c>
      <c r="F701" s="47" t="s">
        <v>42</v>
      </c>
      <c r="G701" s="47">
        <v>20.9</v>
      </c>
      <c r="H701" s="47">
        <v>0.77</v>
      </c>
      <c r="I701" s="15"/>
      <c r="J701" s="15"/>
      <c r="K701" s="15"/>
      <c r="L701" s="15"/>
      <c r="M701" s="15"/>
      <c r="N701" s="15"/>
      <c r="O701" s="15"/>
      <c r="P701" s="15"/>
      <c r="Q701" s="15"/>
      <c r="R701" s="15"/>
      <c r="S701" s="15"/>
      <c r="T701" s="15"/>
      <c r="U701" s="15"/>
      <c r="V701" s="15"/>
      <c r="W701" s="15"/>
      <c r="X701" s="15"/>
      <c r="Y701" s="15"/>
      <c r="Z701" s="15"/>
      <c r="AA701" s="15"/>
      <c r="AB701" s="15"/>
      <c r="AC701" s="15"/>
      <c r="AD701" s="15"/>
      <c r="AE701" s="15"/>
      <c r="AF701" s="15"/>
      <c r="AG701" s="15"/>
      <c r="AH701" s="15"/>
      <c r="AI701" s="15"/>
      <c r="AJ701" s="15"/>
      <c r="AK701" s="15"/>
      <c r="AL701" s="15"/>
      <c r="AM701" s="15"/>
      <c r="AN701" s="15"/>
      <c r="AO701" s="15"/>
      <c r="AP701" s="15"/>
      <c r="AQ701" s="15"/>
      <c r="AR701" s="15"/>
      <c r="AS701" s="15"/>
      <c r="AT701" s="15"/>
      <c r="AU701" s="15"/>
      <c r="AV701" s="15"/>
      <c r="AW701" s="15"/>
      <c r="AX701" s="15"/>
    </row>
    <row r="702" spans="1:50" s="8" customFormat="1" ht="11.25" customHeight="1">
      <c r="A702" s="48" t="s">
        <v>79</v>
      </c>
      <c r="B702" s="35" t="s">
        <v>1064</v>
      </c>
      <c r="C702" s="48" t="s">
        <v>1065</v>
      </c>
      <c r="D702" s="47" t="s">
        <v>327</v>
      </c>
      <c r="E702" s="47" t="s">
        <v>30</v>
      </c>
      <c r="F702" s="47" t="s">
        <v>42</v>
      </c>
      <c r="G702" s="47">
        <v>18.100000000000001</v>
      </c>
      <c r="H702" s="47">
        <v>0.77</v>
      </c>
      <c r="I702" s="15"/>
      <c r="J702" s="15"/>
      <c r="K702" s="15"/>
      <c r="L702" s="15"/>
      <c r="M702" s="15"/>
      <c r="N702" s="15"/>
      <c r="O702" s="15"/>
      <c r="P702" s="15"/>
      <c r="Q702" s="15"/>
      <c r="R702" s="15"/>
      <c r="S702" s="15"/>
      <c r="T702" s="15"/>
      <c r="U702" s="15"/>
      <c r="V702" s="15"/>
      <c r="W702" s="15"/>
      <c r="X702" s="15"/>
      <c r="Y702" s="15"/>
      <c r="Z702" s="15"/>
      <c r="AA702" s="15"/>
      <c r="AB702" s="15"/>
      <c r="AC702" s="15"/>
      <c r="AD702" s="15"/>
      <c r="AE702" s="15"/>
      <c r="AF702" s="15"/>
      <c r="AG702" s="15"/>
      <c r="AH702" s="15"/>
      <c r="AI702" s="15"/>
      <c r="AJ702" s="15"/>
      <c r="AK702" s="15"/>
      <c r="AL702" s="15"/>
      <c r="AM702" s="15"/>
      <c r="AN702" s="15"/>
      <c r="AO702" s="15"/>
      <c r="AP702" s="15"/>
      <c r="AQ702" s="15"/>
      <c r="AR702" s="15"/>
      <c r="AS702" s="15"/>
      <c r="AT702" s="15"/>
      <c r="AU702" s="15"/>
      <c r="AV702" s="15"/>
      <c r="AW702" s="15"/>
      <c r="AX702" s="15"/>
    </row>
    <row r="703" spans="1:50" s="8" customFormat="1" ht="11.25" customHeight="1">
      <c r="A703" s="48" t="s">
        <v>79</v>
      </c>
      <c r="B703" s="35" t="s">
        <v>1066</v>
      </c>
      <c r="C703" s="48" t="s">
        <v>1067</v>
      </c>
      <c r="D703" s="47" t="s">
        <v>327</v>
      </c>
      <c r="E703" s="47" t="s">
        <v>30</v>
      </c>
      <c r="F703" s="47" t="s">
        <v>42</v>
      </c>
      <c r="G703" s="47">
        <v>17.8</v>
      </c>
      <c r="H703" s="47">
        <v>0.83</v>
      </c>
      <c r="I703" s="15"/>
      <c r="J703" s="15"/>
      <c r="K703" s="15"/>
      <c r="L703" s="15"/>
      <c r="M703" s="15"/>
      <c r="N703" s="15"/>
      <c r="O703" s="15"/>
      <c r="P703" s="15"/>
      <c r="Q703" s="15"/>
      <c r="R703" s="15"/>
      <c r="S703" s="15"/>
      <c r="T703" s="15"/>
      <c r="U703" s="15"/>
      <c r="V703" s="15"/>
      <c r="W703" s="15"/>
      <c r="X703" s="15"/>
      <c r="Y703" s="15"/>
      <c r="Z703" s="15"/>
      <c r="AA703" s="15"/>
      <c r="AB703" s="15"/>
      <c r="AC703" s="15"/>
      <c r="AD703" s="15"/>
      <c r="AE703" s="15"/>
      <c r="AF703" s="15"/>
      <c r="AG703" s="15"/>
      <c r="AH703" s="15"/>
      <c r="AI703" s="15"/>
      <c r="AJ703" s="15"/>
      <c r="AK703" s="15"/>
      <c r="AL703" s="15"/>
      <c r="AM703" s="15"/>
      <c r="AN703" s="15"/>
      <c r="AO703" s="15"/>
      <c r="AP703" s="15"/>
      <c r="AQ703" s="15"/>
      <c r="AR703" s="15"/>
      <c r="AS703" s="15"/>
      <c r="AT703" s="15"/>
      <c r="AU703" s="15"/>
      <c r="AV703" s="15"/>
      <c r="AW703" s="15"/>
      <c r="AX703" s="15"/>
    </row>
    <row r="704" spans="1:50" s="8" customFormat="1" ht="11.25" customHeight="1">
      <c r="A704" s="51" t="s">
        <v>62</v>
      </c>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c r="AB704" s="15"/>
      <c r="AC704" s="15"/>
      <c r="AD704" s="15"/>
      <c r="AE704" s="15"/>
      <c r="AF704" s="15"/>
      <c r="AG704" s="15"/>
      <c r="AH704" s="15"/>
      <c r="AI704" s="15"/>
      <c r="AJ704" s="15"/>
      <c r="AK704" s="15"/>
      <c r="AL704" s="15"/>
      <c r="AM704" s="15"/>
      <c r="AN704" s="15"/>
      <c r="AO704" s="15"/>
      <c r="AP704" s="15"/>
      <c r="AQ704" s="15"/>
      <c r="AR704" s="15"/>
      <c r="AS704" s="15"/>
      <c r="AT704" s="15"/>
      <c r="AU704" s="15"/>
      <c r="AV704" s="15"/>
      <c r="AW704" s="15"/>
      <c r="AX704" s="15"/>
    </row>
    <row r="705" spans="1:50" s="8" customFormat="1" ht="11.25" customHeight="1">
      <c r="A705" s="49"/>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c r="AB705" s="15"/>
      <c r="AC705" s="15"/>
      <c r="AD705" s="15"/>
      <c r="AE705" s="15"/>
      <c r="AF705" s="15"/>
      <c r="AG705" s="15"/>
      <c r="AH705" s="15"/>
      <c r="AI705" s="15"/>
      <c r="AJ705" s="15"/>
      <c r="AK705" s="15"/>
      <c r="AL705" s="15"/>
      <c r="AM705" s="15"/>
      <c r="AN705" s="15"/>
      <c r="AO705" s="15"/>
      <c r="AP705" s="15"/>
      <c r="AQ705" s="15"/>
      <c r="AR705" s="15"/>
      <c r="AS705" s="15"/>
      <c r="AT705" s="15"/>
      <c r="AU705" s="15"/>
      <c r="AV705" s="15"/>
      <c r="AW705" s="15"/>
      <c r="AX705" s="15"/>
    </row>
    <row r="706" spans="1:50" s="8" customFormat="1" ht="11.25"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c r="AB706" s="15"/>
      <c r="AC706" s="15"/>
      <c r="AD706" s="15"/>
      <c r="AE706" s="15"/>
      <c r="AF706" s="15"/>
      <c r="AG706" s="15"/>
      <c r="AH706" s="15"/>
      <c r="AI706" s="15"/>
      <c r="AJ706" s="15"/>
      <c r="AK706" s="15"/>
      <c r="AL706" s="15"/>
      <c r="AM706" s="15"/>
      <c r="AN706" s="15"/>
      <c r="AO706" s="15"/>
      <c r="AP706" s="15"/>
      <c r="AQ706" s="15"/>
      <c r="AR706" s="15"/>
      <c r="AS706" s="15"/>
      <c r="AT706" s="15"/>
      <c r="AU706" s="15"/>
      <c r="AV706" s="15"/>
      <c r="AW706" s="15"/>
      <c r="AX706" s="15"/>
    </row>
    <row r="707" spans="1:50" s="8" customFormat="1" ht="19.95" customHeight="1">
      <c r="A707" s="72"/>
      <c r="B707" s="72"/>
      <c r="C707" s="72"/>
      <c r="D707" s="72"/>
      <c r="E707" s="72"/>
      <c r="F707" s="72"/>
      <c r="G707" s="72"/>
      <c r="H707" s="72"/>
      <c r="I707" s="72"/>
      <c r="J707" s="72"/>
      <c r="K707" s="15"/>
      <c r="L707" s="15"/>
      <c r="M707" s="15"/>
      <c r="N707" s="15"/>
      <c r="O707" s="15"/>
      <c r="P707" s="15"/>
      <c r="Q707" s="15"/>
      <c r="R707" s="15"/>
      <c r="S707" s="15"/>
      <c r="T707" s="15"/>
      <c r="U707" s="15"/>
      <c r="V707" s="15"/>
      <c r="W707" s="15"/>
      <c r="X707" s="15"/>
      <c r="Y707" s="15"/>
      <c r="Z707" s="15"/>
      <c r="AA707" s="15"/>
      <c r="AB707" s="15"/>
      <c r="AC707" s="15"/>
      <c r="AD707" s="15"/>
      <c r="AE707" s="15"/>
      <c r="AF707" s="15"/>
      <c r="AG707" s="15"/>
      <c r="AH707" s="15"/>
      <c r="AI707" s="15"/>
      <c r="AJ707" s="15"/>
      <c r="AK707" s="15"/>
      <c r="AL707" s="15"/>
      <c r="AM707" s="15"/>
      <c r="AN707" s="15"/>
      <c r="AO707" s="15"/>
      <c r="AP707" s="15"/>
      <c r="AQ707" s="15"/>
      <c r="AR707" s="15"/>
      <c r="AS707" s="15"/>
      <c r="AT707" s="15"/>
      <c r="AU707" s="15"/>
      <c r="AV707" s="15"/>
      <c r="AW707" s="15"/>
      <c r="AX707" s="15"/>
    </row>
    <row r="708" spans="1:50" s="8" customFormat="1" ht="11.25"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c r="AB708" s="15"/>
      <c r="AC708" s="15"/>
      <c r="AD708" s="15"/>
      <c r="AE708" s="15"/>
      <c r="AF708" s="15"/>
      <c r="AG708" s="15"/>
      <c r="AH708" s="15"/>
      <c r="AI708" s="15"/>
      <c r="AJ708" s="15"/>
      <c r="AK708" s="15"/>
      <c r="AL708" s="15"/>
      <c r="AM708" s="15"/>
      <c r="AN708" s="15"/>
      <c r="AO708" s="15"/>
      <c r="AP708" s="15"/>
      <c r="AQ708" s="15"/>
      <c r="AR708" s="15"/>
      <c r="AS708" s="15"/>
      <c r="AT708" s="15"/>
      <c r="AU708" s="15"/>
      <c r="AV708" s="15"/>
      <c r="AW708" s="15"/>
      <c r="AX708" s="15"/>
    </row>
    <row r="709" spans="1:50" s="8" customFormat="1" ht="11.25"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c r="AB709" s="15"/>
      <c r="AC709" s="15"/>
      <c r="AD709" s="15"/>
      <c r="AE709" s="15"/>
      <c r="AF709" s="15"/>
      <c r="AG709" s="15"/>
      <c r="AH709" s="15"/>
      <c r="AI709" s="15"/>
      <c r="AJ709" s="15"/>
      <c r="AK709" s="15"/>
      <c r="AL709" s="15"/>
      <c r="AM709" s="15"/>
      <c r="AN709" s="15"/>
      <c r="AO709" s="15"/>
      <c r="AP709" s="15"/>
      <c r="AQ709" s="15"/>
      <c r="AR709" s="15"/>
      <c r="AS709" s="15"/>
      <c r="AT709" s="15"/>
      <c r="AU709" s="15"/>
      <c r="AV709" s="15"/>
      <c r="AW709" s="15"/>
      <c r="AX709" s="15"/>
    </row>
    <row r="710" spans="1:50" s="8" customFormat="1" ht="11.25"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c r="AB710" s="15"/>
      <c r="AC710" s="15"/>
      <c r="AD710" s="15"/>
      <c r="AE710" s="15"/>
      <c r="AF710" s="15"/>
      <c r="AG710" s="15"/>
      <c r="AH710" s="15"/>
      <c r="AI710" s="15"/>
      <c r="AJ710" s="15"/>
      <c r="AK710" s="15"/>
      <c r="AL710" s="15"/>
      <c r="AM710" s="15"/>
      <c r="AN710" s="15"/>
      <c r="AO710" s="15"/>
      <c r="AP710" s="15"/>
      <c r="AQ710" s="15"/>
      <c r="AR710" s="15"/>
      <c r="AS710" s="15"/>
      <c r="AT710" s="15"/>
      <c r="AU710" s="15"/>
      <c r="AV710" s="15"/>
      <c r="AW710" s="15"/>
      <c r="AX710" s="15"/>
    </row>
    <row r="711" spans="1:50" s="8" customFormat="1" ht="11.25"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c r="AB711" s="15"/>
      <c r="AC711" s="15"/>
      <c r="AD711" s="15"/>
      <c r="AE711" s="15"/>
      <c r="AF711" s="15"/>
      <c r="AG711" s="15"/>
      <c r="AH711" s="15"/>
      <c r="AI711" s="15"/>
      <c r="AJ711" s="15"/>
      <c r="AK711" s="15"/>
      <c r="AL711" s="15"/>
      <c r="AM711" s="15"/>
      <c r="AN711" s="15"/>
      <c r="AO711" s="15"/>
      <c r="AP711" s="15"/>
      <c r="AQ711" s="15"/>
      <c r="AR711" s="15"/>
      <c r="AS711" s="15"/>
      <c r="AT711" s="15"/>
      <c r="AU711" s="15"/>
      <c r="AV711" s="15"/>
      <c r="AW711" s="15"/>
      <c r="AX711" s="15"/>
    </row>
    <row r="712" spans="1:50" s="8" customFormat="1" ht="11.25"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c r="AB712" s="15"/>
      <c r="AC712" s="15"/>
      <c r="AD712" s="15"/>
      <c r="AE712" s="15"/>
      <c r="AF712" s="15"/>
      <c r="AG712" s="15"/>
      <c r="AH712" s="15"/>
      <c r="AI712" s="15"/>
      <c r="AJ712" s="15"/>
      <c r="AK712" s="15"/>
      <c r="AL712" s="15"/>
      <c r="AM712" s="15"/>
      <c r="AN712" s="15"/>
      <c r="AO712" s="15"/>
      <c r="AP712" s="15"/>
      <c r="AQ712" s="15"/>
      <c r="AR712" s="15"/>
      <c r="AS712" s="15"/>
      <c r="AT712" s="15"/>
      <c r="AU712" s="15"/>
      <c r="AV712" s="15"/>
      <c r="AW712" s="15"/>
      <c r="AX712" s="15"/>
    </row>
    <row r="713" spans="1:50" s="8" customFormat="1" ht="11.25"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c r="AB713" s="15"/>
      <c r="AC713" s="15"/>
      <c r="AD713" s="15"/>
      <c r="AE713" s="15"/>
      <c r="AF713" s="15"/>
      <c r="AG713" s="15"/>
      <c r="AH713" s="15"/>
      <c r="AI713" s="15"/>
      <c r="AJ713" s="15"/>
      <c r="AK713" s="15"/>
      <c r="AL713" s="15"/>
      <c r="AM713" s="15"/>
      <c r="AN713" s="15"/>
      <c r="AO713" s="15"/>
      <c r="AP713" s="15"/>
      <c r="AQ713" s="15"/>
      <c r="AR713" s="15"/>
      <c r="AS713" s="15"/>
      <c r="AT713" s="15"/>
      <c r="AU713" s="15"/>
      <c r="AV713" s="15"/>
      <c r="AW713" s="15"/>
      <c r="AX713" s="15"/>
    </row>
    <row r="714" spans="1:50" s="8" customFormat="1" ht="11.25"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c r="AB714" s="15"/>
      <c r="AC714" s="15"/>
      <c r="AD714" s="15"/>
      <c r="AE714" s="15"/>
      <c r="AF714" s="15"/>
      <c r="AG714" s="15"/>
      <c r="AH714" s="15"/>
      <c r="AI714" s="15"/>
      <c r="AJ714" s="15"/>
      <c r="AK714" s="15"/>
      <c r="AL714" s="15"/>
      <c r="AM714" s="15"/>
      <c r="AN714" s="15"/>
      <c r="AO714" s="15"/>
      <c r="AP714" s="15"/>
      <c r="AQ714" s="15"/>
      <c r="AR714" s="15"/>
      <c r="AS714" s="15"/>
      <c r="AT714" s="15"/>
      <c r="AU714" s="15"/>
      <c r="AV714" s="15"/>
      <c r="AW714" s="15"/>
      <c r="AX714" s="15"/>
    </row>
    <row r="715" spans="1:50" s="8" customFormat="1" ht="11.25"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c r="AB715" s="15"/>
      <c r="AC715" s="15"/>
      <c r="AD715" s="15"/>
      <c r="AE715" s="15"/>
      <c r="AF715" s="15"/>
      <c r="AG715" s="15"/>
      <c r="AH715" s="15"/>
      <c r="AI715" s="15"/>
      <c r="AJ715" s="15"/>
      <c r="AK715" s="15"/>
      <c r="AL715" s="15"/>
      <c r="AM715" s="15"/>
      <c r="AN715" s="15"/>
      <c r="AO715" s="15"/>
      <c r="AP715" s="15"/>
      <c r="AQ715" s="15"/>
      <c r="AR715" s="15"/>
      <c r="AS715" s="15"/>
      <c r="AT715" s="15"/>
      <c r="AU715" s="15"/>
      <c r="AV715" s="15"/>
      <c r="AW715" s="15"/>
      <c r="AX715" s="15"/>
    </row>
    <row r="716" spans="1:50" s="8" customFormat="1" ht="11.25"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c r="AB716" s="15"/>
      <c r="AC716" s="15"/>
      <c r="AD716" s="15"/>
      <c r="AE716" s="15"/>
      <c r="AF716" s="15"/>
      <c r="AG716" s="15"/>
      <c r="AH716" s="15"/>
      <c r="AI716" s="15"/>
      <c r="AJ716" s="15"/>
      <c r="AK716" s="15"/>
      <c r="AL716" s="15"/>
      <c r="AM716" s="15"/>
      <c r="AN716" s="15"/>
      <c r="AO716" s="15"/>
      <c r="AP716" s="15"/>
      <c r="AQ716" s="15"/>
      <c r="AR716" s="15"/>
      <c r="AS716" s="15"/>
      <c r="AT716" s="15"/>
      <c r="AU716" s="15"/>
      <c r="AV716" s="15"/>
      <c r="AW716" s="15"/>
      <c r="AX716" s="15"/>
    </row>
    <row r="717" spans="1:50" s="8" customFormat="1" ht="11.25"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c r="AB717" s="15"/>
      <c r="AC717" s="15"/>
      <c r="AD717" s="15"/>
      <c r="AE717" s="15"/>
      <c r="AF717" s="15"/>
      <c r="AG717" s="15"/>
      <c r="AH717" s="15"/>
      <c r="AI717" s="15"/>
      <c r="AJ717" s="15"/>
      <c r="AK717" s="15"/>
      <c r="AL717" s="15"/>
      <c r="AM717" s="15"/>
      <c r="AN717" s="15"/>
      <c r="AO717" s="15"/>
      <c r="AP717" s="15"/>
      <c r="AQ717" s="15"/>
      <c r="AR717" s="15"/>
      <c r="AS717" s="15"/>
      <c r="AT717" s="15"/>
      <c r="AU717" s="15"/>
      <c r="AV717" s="15"/>
      <c r="AW717" s="15"/>
      <c r="AX717" s="15"/>
    </row>
    <row r="718" spans="1:50" s="8" customFormat="1" ht="11.25"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c r="AB718" s="15"/>
      <c r="AC718" s="15"/>
      <c r="AD718" s="15"/>
      <c r="AE718" s="15"/>
      <c r="AF718" s="15"/>
      <c r="AG718" s="15"/>
      <c r="AH718" s="15"/>
      <c r="AI718" s="15"/>
      <c r="AJ718" s="15"/>
      <c r="AK718" s="15"/>
      <c r="AL718" s="15"/>
      <c r="AM718" s="15"/>
      <c r="AN718" s="15"/>
      <c r="AO718" s="15"/>
      <c r="AP718" s="15"/>
      <c r="AQ718" s="15"/>
      <c r="AR718" s="15"/>
      <c r="AS718" s="15"/>
      <c r="AT718" s="15"/>
      <c r="AU718" s="15"/>
      <c r="AV718" s="15"/>
      <c r="AW718" s="15"/>
      <c r="AX718" s="15"/>
    </row>
    <row r="719" spans="1:50" s="8" customFormat="1" ht="11.25"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c r="AB719" s="15"/>
      <c r="AC719" s="15"/>
      <c r="AD719" s="15"/>
      <c r="AE719" s="15"/>
      <c r="AF719" s="15"/>
      <c r="AG719" s="15"/>
      <c r="AH719" s="15"/>
      <c r="AI719" s="15"/>
      <c r="AJ719" s="15"/>
      <c r="AK719" s="15"/>
      <c r="AL719" s="15"/>
      <c r="AM719" s="15"/>
      <c r="AN719" s="15"/>
      <c r="AO719" s="15"/>
      <c r="AP719" s="15"/>
      <c r="AQ719" s="15"/>
      <c r="AR719" s="15"/>
      <c r="AS719" s="15"/>
      <c r="AT719" s="15"/>
      <c r="AU719" s="15"/>
      <c r="AV719" s="15"/>
      <c r="AW719" s="15"/>
      <c r="AX719" s="15"/>
    </row>
    <row r="720" spans="1:50" s="8" customFormat="1" ht="11.25"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c r="AB720" s="15"/>
      <c r="AC720" s="15"/>
      <c r="AD720" s="15"/>
      <c r="AE720" s="15"/>
      <c r="AF720" s="15"/>
      <c r="AG720" s="15"/>
      <c r="AH720" s="15"/>
      <c r="AI720" s="15"/>
      <c r="AJ720" s="15"/>
      <c r="AK720" s="15"/>
      <c r="AL720" s="15"/>
      <c r="AM720" s="15"/>
      <c r="AN720" s="15"/>
      <c r="AO720" s="15"/>
      <c r="AP720" s="15"/>
      <c r="AQ720" s="15"/>
      <c r="AR720" s="15"/>
      <c r="AS720" s="15"/>
      <c r="AT720" s="15"/>
      <c r="AU720" s="15"/>
      <c r="AV720" s="15"/>
      <c r="AW720" s="15"/>
      <c r="AX720" s="15"/>
    </row>
    <row r="721" spans="1:50" s="8" customFormat="1" ht="11.25"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c r="AB721" s="15"/>
      <c r="AC721" s="15"/>
      <c r="AD721" s="15"/>
      <c r="AE721" s="15"/>
      <c r="AF721" s="15"/>
      <c r="AG721" s="15"/>
      <c r="AH721" s="15"/>
      <c r="AI721" s="15"/>
      <c r="AJ721" s="15"/>
      <c r="AK721" s="15"/>
      <c r="AL721" s="15"/>
      <c r="AM721" s="15"/>
      <c r="AN721" s="15"/>
      <c r="AO721" s="15"/>
      <c r="AP721" s="15"/>
      <c r="AQ721" s="15"/>
      <c r="AR721" s="15"/>
      <c r="AS721" s="15"/>
      <c r="AT721" s="15"/>
      <c r="AU721" s="15"/>
      <c r="AV721" s="15"/>
      <c r="AW721" s="15"/>
      <c r="AX721" s="15"/>
    </row>
    <row r="722" spans="1:50" s="8" customFormat="1" ht="11.25"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c r="AB722" s="15"/>
      <c r="AC722" s="15"/>
      <c r="AD722" s="15"/>
      <c r="AE722" s="15"/>
      <c r="AF722" s="15"/>
      <c r="AG722" s="15"/>
      <c r="AH722" s="15"/>
      <c r="AI722" s="15"/>
      <c r="AJ722" s="15"/>
      <c r="AK722" s="15"/>
      <c r="AL722" s="15"/>
      <c r="AM722" s="15"/>
      <c r="AN722" s="15"/>
      <c r="AO722" s="15"/>
      <c r="AP722" s="15"/>
      <c r="AQ722" s="15"/>
      <c r="AR722" s="15"/>
      <c r="AS722" s="15"/>
      <c r="AT722" s="15"/>
      <c r="AU722" s="15"/>
      <c r="AV722" s="15"/>
      <c r="AW722" s="15"/>
      <c r="AX722" s="15"/>
    </row>
    <row r="723" spans="1:50" s="8" customFormat="1" ht="11.25"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c r="AB723" s="15"/>
      <c r="AC723" s="15"/>
      <c r="AD723" s="15"/>
      <c r="AE723" s="15"/>
      <c r="AF723" s="15"/>
      <c r="AG723" s="15"/>
      <c r="AH723" s="15"/>
      <c r="AI723" s="15"/>
      <c r="AJ723" s="15"/>
      <c r="AK723" s="15"/>
      <c r="AL723" s="15"/>
      <c r="AM723" s="15"/>
      <c r="AN723" s="15"/>
      <c r="AO723" s="15"/>
      <c r="AP723" s="15"/>
      <c r="AQ723" s="15"/>
      <c r="AR723" s="15"/>
      <c r="AS723" s="15"/>
      <c r="AT723" s="15"/>
      <c r="AU723" s="15"/>
      <c r="AV723" s="15"/>
      <c r="AW723" s="15"/>
      <c r="AX723" s="15"/>
    </row>
    <row r="724" spans="1:50" s="8" customFormat="1" ht="11.25"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c r="AB724" s="15"/>
      <c r="AC724" s="15"/>
      <c r="AD724" s="15"/>
      <c r="AE724" s="15"/>
      <c r="AF724" s="15"/>
      <c r="AG724" s="15"/>
      <c r="AH724" s="15"/>
      <c r="AI724" s="15"/>
      <c r="AJ724" s="15"/>
      <c r="AK724" s="15"/>
      <c r="AL724" s="15"/>
      <c r="AM724" s="15"/>
      <c r="AN724" s="15"/>
      <c r="AO724" s="15"/>
      <c r="AP724" s="15"/>
      <c r="AQ724" s="15"/>
      <c r="AR724" s="15"/>
      <c r="AS724" s="15"/>
      <c r="AT724" s="15"/>
      <c r="AU724" s="15"/>
      <c r="AV724" s="15"/>
      <c r="AW724" s="15"/>
      <c r="AX724" s="15"/>
    </row>
    <row r="725" spans="1:50" s="8" customFormat="1" ht="11.25"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c r="AB725" s="15"/>
      <c r="AC725" s="15"/>
      <c r="AD725" s="15"/>
      <c r="AE725" s="15"/>
      <c r="AF725" s="15"/>
      <c r="AG725" s="15"/>
      <c r="AH725" s="15"/>
      <c r="AI725" s="15"/>
      <c r="AJ725" s="15"/>
      <c r="AK725" s="15"/>
      <c r="AL725" s="15"/>
      <c r="AM725" s="15"/>
      <c r="AN725" s="15"/>
      <c r="AO725" s="15"/>
      <c r="AP725" s="15"/>
      <c r="AQ725" s="15"/>
      <c r="AR725" s="15"/>
      <c r="AS725" s="15"/>
      <c r="AT725" s="15"/>
      <c r="AU725" s="15"/>
      <c r="AV725" s="15"/>
      <c r="AW725" s="15"/>
      <c r="AX725" s="15"/>
    </row>
    <row r="726" spans="1:50" s="8" customFormat="1" ht="11.25"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c r="AB726" s="15"/>
      <c r="AC726" s="15"/>
      <c r="AD726" s="15"/>
      <c r="AE726" s="15"/>
      <c r="AF726" s="15"/>
      <c r="AG726" s="15"/>
      <c r="AH726" s="15"/>
      <c r="AI726" s="15"/>
      <c r="AJ726" s="15"/>
      <c r="AK726" s="15"/>
      <c r="AL726" s="15"/>
      <c r="AM726" s="15"/>
      <c r="AN726" s="15"/>
      <c r="AO726" s="15"/>
      <c r="AP726" s="15"/>
      <c r="AQ726" s="15"/>
      <c r="AR726" s="15"/>
      <c r="AS726" s="15"/>
      <c r="AT726" s="15"/>
      <c r="AU726" s="15"/>
      <c r="AV726" s="15"/>
      <c r="AW726" s="15"/>
      <c r="AX726" s="15"/>
    </row>
    <row r="727" spans="1:50" s="8" customFormat="1" ht="11.25"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c r="AB727" s="15"/>
      <c r="AC727" s="15"/>
      <c r="AD727" s="15"/>
      <c r="AE727" s="15"/>
      <c r="AF727" s="15"/>
      <c r="AG727" s="15"/>
      <c r="AH727" s="15"/>
      <c r="AI727" s="15"/>
      <c r="AJ727" s="15"/>
      <c r="AK727" s="15"/>
      <c r="AL727" s="15"/>
      <c r="AM727" s="15"/>
      <c r="AN727" s="15"/>
      <c r="AO727" s="15"/>
      <c r="AP727" s="15"/>
      <c r="AQ727" s="15"/>
      <c r="AR727" s="15"/>
      <c r="AS727" s="15"/>
      <c r="AT727" s="15"/>
      <c r="AU727" s="15"/>
      <c r="AV727" s="15"/>
      <c r="AW727" s="15"/>
      <c r="AX727" s="15"/>
    </row>
    <row r="728" spans="1:50" s="8" customFormat="1" ht="11.25"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c r="AC728" s="15"/>
      <c r="AD728" s="15"/>
      <c r="AE728" s="15"/>
      <c r="AF728" s="15"/>
      <c r="AG728" s="15"/>
      <c r="AH728" s="15"/>
      <c r="AI728" s="15"/>
      <c r="AJ728" s="15"/>
      <c r="AK728" s="15"/>
      <c r="AL728" s="15"/>
      <c r="AM728" s="15"/>
      <c r="AN728" s="15"/>
      <c r="AO728" s="15"/>
      <c r="AP728" s="15"/>
      <c r="AQ728" s="15"/>
      <c r="AR728" s="15"/>
      <c r="AS728" s="15"/>
      <c r="AT728" s="15"/>
      <c r="AU728" s="15"/>
      <c r="AV728" s="15"/>
      <c r="AW728" s="15"/>
      <c r="AX728" s="15"/>
    </row>
    <row r="729" spans="1:50" s="8" customFormat="1" ht="16.2" customHeight="1">
      <c r="A729" s="24" t="str">
        <f>A72</f>
        <v>Version 1.0 - Retrofit Program - List of Qualifying Exhaust Fans - January 1, 2025</v>
      </c>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c r="AB729" s="15"/>
      <c r="AC729" s="15"/>
      <c r="AD729" s="15"/>
      <c r="AE729" s="15"/>
      <c r="AF729" s="15"/>
      <c r="AG729" s="15"/>
      <c r="AH729" s="15"/>
      <c r="AI729" s="15"/>
      <c r="AJ729" s="15"/>
      <c r="AK729" s="15"/>
      <c r="AL729" s="15"/>
      <c r="AM729" s="15"/>
      <c r="AN729" s="15"/>
      <c r="AO729" s="15"/>
      <c r="AP729" s="15"/>
      <c r="AQ729" s="15"/>
      <c r="AR729" s="15"/>
      <c r="AS729" s="15"/>
      <c r="AT729" s="15"/>
      <c r="AU729" s="15"/>
      <c r="AV729" s="15"/>
      <c r="AW729" s="15"/>
      <c r="AX729" s="15"/>
    </row>
    <row r="730" spans="1:50" s="8" customFormat="1" ht="11.25"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c r="AB730" s="15"/>
      <c r="AC730" s="15"/>
      <c r="AD730" s="15"/>
      <c r="AE730" s="15"/>
      <c r="AF730" s="15"/>
      <c r="AG730" s="15"/>
      <c r="AH730" s="15"/>
      <c r="AI730" s="15"/>
      <c r="AJ730" s="15"/>
      <c r="AK730" s="15"/>
      <c r="AL730" s="15"/>
      <c r="AM730" s="15"/>
      <c r="AN730" s="15"/>
      <c r="AO730" s="15"/>
      <c r="AP730" s="15"/>
      <c r="AQ730" s="15"/>
      <c r="AR730" s="15"/>
      <c r="AS730" s="15"/>
      <c r="AT730" s="15"/>
      <c r="AU730" s="15"/>
      <c r="AV730" s="15"/>
      <c r="AW730" s="15"/>
      <c r="AX730" s="15"/>
    </row>
    <row r="731" spans="1:50" s="8" customFormat="1" ht="24" customHeight="1">
      <c r="A731" s="60" t="s">
        <v>1068</v>
      </c>
      <c r="B731" s="60"/>
      <c r="C731" s="60"/>
      <c r="D731" s="60"/>
      <c r="E731" s="60"/>
      <c r="F731" s="60"/>
      <c r="G731" s="60"/>
      <c r="H731" s="60"/>
      <c r="I731" s="60"/>
      <c r="J731" s="60"/>
      <c r="K731" s="15"/>
      <c r="L731" s="15"/>
      <c r="M731" s="15"/>
      <c r="N731" s="15"/>
      <c r="O731" s="15"/>
      <c r="P731" s="15"/>
      <c r="Q731" s="15"/>
      <c r="R731" s="15"/>
      <c r="S731" s="15"/>
      <c r="T731" s="15"/>
      <c r="U731" s="15"/>
      <c r="V731" s="15"/>
      <c r="W731" s="15"/>
      <c r="X731" s="15"/>
      <c r="Y731" s="15"/>
      <c r="Z731" s="15"/>
      <c r="AA731" s="15"/>
      <c r="AB731" s="15"/>
      <c r="AC731" s="15"/>
      <c r="AD731" s="15"/>
      <c r="AE731" s="15"/>
      <c r="AF731" s="15"/>
      <c r="AG731" s="15"/>
      <c r="AH731" s="15"/>
      <c r="AI731" s="15"/>
      <c r="AJ731" s="15"/>
      <c r="AK731" s="15"/>
      <c r="AL731" s="15"/>
      <c r="AM731" s="15"/>
      <c r="AN731" s="15"/>
      <c r="AO731" s="15"/>
      <c r="AP731" s="15"/>
      <c r="AQ731" s="15"/>
      <c r="AR731" s="15"/>
      <c r="AS731" s="15"/>
      <c r="AT731" s="15"/>
      <c r="AU731" s="15"/>
      <c r="AV731" s="15"/>
      <c r="AW731" s="15"/>
      <c r="AX731" s="15"/>
    </row>
    <row r="732" spans="1:50" s="8" customFormat="1" ht="12.6" customHeight="1">
      <c r="A732" s="31" t="s">
        <v>18</v>
      </c>
      <c r="B732" s="31" t="s">
        <v>19</v>
      </c>
      <c r="C732" s="31" t="s">
        <v>20</v>
      </c>
      <c r="D732" s="31" t="s">
        <v>21</v>
      </c>
      <c r="E732" s="31" t="s">
        <v>22</v>
      </c>
      <c r="F732" s="31" t="s">
        <v>23</v>
      </c>
      <c r="G732" s="31" t="s">
        <v>24</v>
      </c>
      <c r="H732" s="31" t="s">
        <v>25</v>
      </c>
      <c r="I732" s="15"/>
      <c r="J732" s="15"/>
      <c r="K732" s="15"/>
      <c r="L732" s="15"/>
      <c r="M732" s="15"/>
      <c r="N732" s="15"/>
      <c r="O732" s="15"/>
      <c r="P732" s="15"/>
      <c r="Q732" s="15"/>
      <c r="R732" s="15"/>
      <c r="S732" s="15"/>
      <c r="T732" s="15"/>
      <c r="U732" s="15"/>
      <c r="V732" s="15"/>
      <c r="W732" s="15"/>
      <c r="X732" s="15"/>
      <c r="Y732" s="15"/>
      <c r="Z732" s="15"/>
      <c r="AA732" s="15"/>
      <c r="AB732" s="15"/>
      <c r="AC732" s="15"/>
      <c r="AD732" s="15"/>
      <c r="AE732" s="15"/>
      <c r="AF732" s="15"/>
      <c r="AG732" s="15"/>
      <c r="AH732" s="15"/>
      <c r="AI732" s="15"/>
      <c r="AJ732" s="15"/>
      <c r="AK732" s="15"/>
      <c r="AL732" s="15"/>
      <c r="AM732" s="15"/>
      <c r="AN732" s="15"/>
      <c r="AO732" s="15"/>
      <c r="AP732" s="15"/>
      <c r="AQ732" s="15"/>
      <c r="AR732" s="15"/>
      <c r="AS732" s="15"/>
      <c r="AT732" s="15"/>
      <c r="AU732" s="15"/>
      <c r="AV732" s="15"/>
      <c r="AW732" s="15"/>
      <c r="AX732" s="15"/>
    </row>
    <row r="733" spans="1:50" s="8" customFormat="1" ht="11.25" customHeight="1">
      <c r="A733" s="48" t="s">
        <v>185</v>
      </c>
      <c r="B733" s="35" t="s">
        <v>1069</v>
      </c>
      <c r="C733" s="48" t="s">
        <v>571</v>
      </c>
      <c r="D733" s="47" t="s">
        <v>567</v>
      </c>
      <c r="E733" s="47" t="s">
        <v>30</v>
      </c>
      <c r="F733" s="47" t="s">
        <v>42</v>
      </c>
      <c r="G733" s="47">
        <v>22.4</v>
      </c>
      <c r="H733" s="47">
        <v>0.77</v>
      </c>
      <c r="I733" s="15"/>
      <c r="J733" s="15"/>
      <c r="K733" s="15"/>
      <c r="L733" s="15"/>
      <c r="M733" s="15"/>
      <c r="N733" s="15"/>
      <c r="O733" s="15"/>
      <c r="P733" s="15"/>
      <c r="Q733" s="15"/>
      <c r="R733" s="15"/>
      <c r="S733" s="15"/>
      <c r="T733" s="15"/>
      <c r="U733" s="15"/>
      <c r="V733" s="15"/>
      <c r="W733" s="15"/>
      <c r="X733" s="15"/>
      <c r="Y733" s="15"/>
      <c r="Z733" s="15"/>
      <c r="AA733" s="15"/>
      <c r="AB733" s="15"/>
      <c r="AC733" s="15"/>
      <c r="AD733" s="15"/>
      <c r="AE733" s="15"/>
      <c r="AF733" s="15"/>
      <c r="AG733" s="15"/>
      <c r="AH733" s="15"/>
      <c r="AI733" s="15"/>
      <c r="AJ733" s="15"/>
      <c r="AK733" s="15"/>
      <c r="AL733" s="15"/>
      <c r="AM733" s="15"/>
      <c r="AN733" s="15"/>
      <c r="AO733" s="15"/>
      <c r="AP733" s="15"/>
      <c r="AQ733" s="15"/>
      <c r="AR733" s="15"/>
      <c r="AS733" s="15"/>
      <c r="AT733" s="15"/>
      <c r="AU733" s="15"/>
      <c r="AV733" s="15"/>
      <c r="AW733" s="15"/>
      <c r="AX733" s="15"/>
    </row>
    <row r="734" spans="1:50" s="8" customFormat="1" ht="11.25" customHeight="1">
      <c r="A734" s="48" t="s">
        <v>185</v>
      </c>
      <c r="B734" s="35" t="s">
        <v>1070</v>
      </c>
      <c r="C734" s="48" t="s">
        <v>571</v>
      </c>
      <c r="D734" s="47" t="s">
        <v>567</v>
      </c>
      <c r="E734" s="47" t="s">
        <v>30</v>
      </c>
      <c r="F734" s="47" t="s">
        <v>42</v>
      </c>
      <c r="G734" s="47">
        <v>20.9</v>
      </c>
      <c r="H734" s="47">
        <v>0.79</v>
      </c>
      <c r="I734" s="15"/>
      <c r="J734" s="15"/>
      <c r="K734" s="15"/>
      <c r="L734" s="15"/>
      <c r="M734" s="15"/>
      <c r="N734" s="15"/>
      <c r="O734" s="15"/>
      <c r="P734" s="15"/>
      <c r="Q734" s="15"/>
      <c r="R734" s="15"/>
      <c r="S734" s="15"/>
      <c r="T734" s="15"/>
      <c r="U734" s="15"/>
      <c r="V734" s="15"/>
      <c r="W734" s="15"/>
      <c r="X734" s="15"/>
      <c r="Y734" s="15"/>
      <c r="Z734" s="15"/>
      <c r="AA734" s="15"/>
      <c r="AB734" s="15"/>
      <c r="AC734" s="15"/>
      <c r="AD734" s="15"/>
      <c r="AE734" s="15"/>
      <c r="AF734" s="15"/>
      <c r="AG734" s="15"/>
      <c r="AH734" s="15"/>
      <c r="AI734" s="15"/>
      <c r="AJ734" s="15"/>
      <c r="AK734" s="15"/>
      <c r="AL734" s="15"/>
      <c r="AM734" s="15"/>
      <c r="AN734" s="15"/>
      <c r="AO734" s="15"/>
      <c r="AP734" s="15"/>
      <c r="AQ734" s="15"/>
      <c r="AR734" s="15"/>
      <c r="AS734" s="15"/>
      <c r="AT734" s="15"/>
      <c r="AU734" s="15"/>
      <c r="AV734" s="15"/>
      <c r="AW734" s="15"/>
      <c r="AX734" s="15"/>
    </row>
    <row r="735" spans="1:50" s="8" customFormat="1" ht="11.25" customHeight="1">
      <c r="A735" s="48" t="s">
        <v>185</v>
      </c>
      <c r="B735" s="35" t="s">
        <v>1071</v>
      </c>
      <c r="C735" s="48" t="s">
        <v>571</v>
      </c>
      <c r="D735" s="47" t="s">
        <v>567</v>
      </c>
      <c r="E735" s="47" t="s">
        <v>30</v>
      </c>
      <c r="F735" s="47" t="s">
        <v>42</v>
      </c>
      <c r="G735" s="47">
        <v>22.6</v>
      </c>
      <c r="H735" s="47">
        <v>0.8</v>
      </c>
      <c r="I735" s="15"/>
      <c r="J735" s="15"/>
      <c r="K735" s="15"/>
      <c r="L735" s="15"/>
      <c r="M735" s="15"/>
      <c r="N735" s="15"/>
      <c r="O735" s="15"/>
      <c r="P735" s="15"/>
      <c r="Q735" s="15"/>
      <c r="R735" s="15"/>
      <c r="S735" s="15"/>
      <c r="T735" s="15"/>
      <c r="U735" s="15"/>
      <c r="V735" s="15"/>
      <c r="W735" s="15"/>
      <c r="X735" s="15"/>
      <c r="Y735" s="15"/>
      <c r="Z735" s="15"/>
      <c r="AA735" s="15"/>
      <c r="AB735" s="15"/>
      <c r="AC735" s="15"/>
      <c r="AD735" s="15"/>
      <c r="AE735" s="15"/>
      <c r="AF735" s="15"/>
      <c r="AG735" s="15"/>
      <c r="AH735" s="15"/>
      <c r="AI735" s="15"/>
      <c r="AJ735" s="15"/>
      <c r="AK735" s="15"/>
      <c r="AL735" s="15"/>
      <c r="AM735" s="15"/>
      <c r="AN735" s="15"/>
      <c r="AO735" s="15"/>
      <c r="AP735" s="15"/>
      <c r="AQ735" s="15"/>
      <c r="AR735" s="15"/>
      <c r="AS735" s="15"/>
      <c r="AT735" s="15"/>
      <c r="AU735" s="15"/>
      <c r="AV735" s="15"/>
      <c r="AW735" s="15"/>
      <c r="AX735" s="15"/>
    </row>
    <row r="736" spans="1:50" s="8" customFormat="1" ht="11.25" customHeight="1">
      <c r="A736" s="48" t="s">
        <v>185</v>
      </c>
      <c r="B736" s="35" t="s">
        <v>1072</v>
      </c>
      <c r="C736" s="48" t="s">
        <v>585</v>
      </c>
      <c r="D736" s="47" t="s">
        <v>567</v>
      </c>
      <c r="E736" s="47" t="s">
        <v>30</v>
      </c>
      <c r="F736" s="47" t="s">
        <v>42</v>
      </c>
      <c r="G736" s="47">
        <v>21.5</v>
      </c>
      <c r="H736" s="47">
        <v>0.77</v>
      </c>
      <c r="I736" s="15"/>
      <c r="J736" s="15"/>
      <c r="K736" s="15"/>
      <c r="L736" s="15"/>
      <c r="M736" s="15"/>
      <c r="N736" s="15"/>
      <c r="O736" s="15"/>
      <c r="P736" s="15"/>
      <c r="Q736" s="15"/>
      <c r="R736" s="15"/>
      <c r="S736" s="15"/>
      <c r="T736" s="15"/>
      <c r="U736" s="15"/>
      <c r="V736" s="15"/>
      <c r="W736" s="15"/>
      <c r="X736" s="15"/>
      <c r="Y736" s="15"/>
      <c r="Z736" s="15"/>
      <c r="AA736" s="15"/>
      <c r="AB736" s="15"/>
      <c r="AC736" s="15"/>
      <c r="AD736" s="15"/>
      <c r="AE736" s="15"/>
      <c r="AF736" s="15"/>
      <c r="AG736" s="15"/>
      <c r="AH736" s="15"/>
      <c r="AI736" s="15"/>
      <c r="AJ736" s="15"/>
      <c r="AK736" s="15"/>
      <c r="AL736" s="15"/>
      <c r="AM736" s="15"/>
      <c r="AN736" s="15"/>
      <c r="AO736" s="15"/>
      <c r="AP736" s="15"/>
      <c r="AQ736" s="15"/>
      <c r="AR736" s="15"/>
      <c r="AS736" s="15"/>
      <c r="AT736" s="15"/>
      <c r="AU736" s="15"/>
      <c r="AV736" s="15"/>
      <c r="AW736" s="15"/>
      <c r="AX736" s="15"/>
    </row>
    <row r="737" spans="1:50" s="8" customFormat="1" ht="11.25" customHeight="1">
      <c r="A737" s="48" t="s">
        <v>185</v>
      </c>
      <c r="B737" s="35" t="s">
        <v>1073</v>
      </c>
      <c r="C737" s="48" t="s">
        <v>587</v>
      </c>
      <c r="D737" s="47" t="s">
        <v>567</v>
      </c>
      <c r="E737" s="47" t="s">
        <v>30</v>
      </c>
      <c r="F737" s="47" t="s">
        <v>42</v>
      </c>
      <c r="G737" s="47">
        <v>21</v>
      </c>
      <c r="H737" s="47">
        <v>0.76</v>
      </c>
      <c r="I737" s="15"/>
      <c r="J737" s="15"/>
      <c r="K737" s="15"/>
      <c r="L737" s="15"/>
      <c r="M737" s="15"/>
      <c r="N737" s="15"/>
      <c r="O737" s="15"/>
      <c r="P737" s="15"/>
      <c r="Q737" s="15"/>
      <c r="R737" s="15"/>
      <c r="S737" s="15"/>
      <c r="T737" s="15"/>
      <c r="U737" s="15"/>
      <c r="V737" s="15"/>
      <c r="W737" s="15"/>
      <c r="X737" s="15"/>
      <c r="Y737" s="15"/>
      <c r="Z737" s="15"/>
      <c r="AA737" s="15"/>
      <c r="AB737" s="15"/>
      <c r="AC737" s="15"/>
      <c r="AD737" s="15"/>
      <c r="AE737" s="15"/>
      <c r="AF737" s="15"/>
      <c r="AG737" s="15"/>
      <c r="AH737" s="15"/>
      <c r="AI737" s="15"/>
      <c r="AJ737" s="15"/>
      <c r="AK737" s="15"/>
      <c r="AL737" s="15"/>
      <c r="AM737" s="15"/>
      <c r="AN737" s="15"/>
      <c r="AO737" s="15"/>
      <c r="AP737" s="15"/>
      <c r="AQ737" s="15"/>
      <c r="AR737" s="15"/>
      <c r="AS737" s="15"/>
      <c r="AT737" s="15"/>
      <c r="AU737" s="15"/>
      <c r="AV737" s="15"/>
      <c r="AW737" s="15"/>
      <c r="AX737" s="15"/>
    </row>
    <row r="738" spans="1:50" s="8" customFormat="1" ht="11.25" customHeight="1">
      <c r="A738" s="48" t="s">
        <v>185</v>
      </c>
      <c r="B738" s="35" t="s">
        <v>1074</v>
      </c>
      <c r="C738" s="48" t="s">
        <v>589</v>
      </c>
      <c r="D738" s="47" t="s">
        <v>567</v>
      </c>
      <c r="E738" s="47" t="s">
        <v>30</v>
      </c>
      <c r="F738" s="47" t="s">
        <v>141</v>
      </c>
      <c r="G738" s="47">
        <v>20.7</v>
      </c>
      <c r="H738" s="47">
        <v>0.71</v>
      </c>
      <c r="I738" s="15"/>
      <c r="J738" s="15"/>
      <c r="K738" s="15"/>
      <c r="L738" s="15"/>
      <c r="M738" s="15"/>
      <c r="N738" s="15"/>
      <c r="O738" s="15"/>
      <c r="P738" s="15"/>
      <c r="Q738" s="15"/>
      <c r="R738" s="15"/>
      <c r="S738" s="15"/>
      <c r="T738" s="15"/>
      <c r="U738" s="15"/>
      <c r="V738" s="15"/>
      <c r="W738" s="15"/>
      <c r="X738" s="15"/>
      <c r="Y738" s="15"/>
      <c r="Z738" s="15"/>
      <c r="AA738" s="15"/>
      <c r="AB738" s="15"/>
      <c r="AC738" s="15"/>
      <c r="AD738" s="15"/>
      <c r="AE738" s="15"/>
      <c r="AF738" s="15"/>
      <c r="AG738" s="15"/>
      <c r="AH738" s="15"/>
      <c r="AI738" s="15"/>
      <c r="AJ738" s="15"/>
      <c r="AK738" s="15"/>
      <c r="AL738" s="15"/>
      <c r="AM738" s="15"/>
      <c r="AN738" s="15"/>
      <c r="AO738" s="15"/>
      <c r="AP738" s="15"/>
      <c r="AQ738" s="15"/>
      <c r="AR738" s="15"/>
      <c r="AS738" s="15"/>
      <c r="AT738" s="15"/>
      <c r="AU738" s="15"/>
      <c r="AV738" s="15"/>
      <c r="AW738" s="15"/>
      <c r="AX738" s="15"/>
    </row>
    <row r="739" spans="1:50" s="8" customFormat="1" ht="11.25" customHeight="1">
      <c r="A739" s="48" t="s">
        <v>185</v>
      </c>
      <c r="B739" s="35" t="s">
        <v>1075</v>
      </c>
      <c r="C739" s="48" t="s">
        <v>591</v>
      </c>
      <c r="D739" s="47" t="s">
        <v>567</v>
      </c>
      <c r="E739" s="47" t="s">
        <v>30</v>
      </c>
      <c r="F739" s="47" t="s">
        <v>42</v>
      </c>
      <c r="G739" s="47">
        <v>18.600000000000001</v>
      </c>
      <c r="H739" s="47">
        <v>0.83</v>
      </c>
      <c r="I739" s="15"/>
      <c r="J739" s="15"/>
      <c r="K739" s="15"/>
      <c r="L739" s="15"/>
      <c r="M739" s="15"/>
      <c r="N739" s="15"/>
      <c r="O739" s="15"/>
      <c r="P739" s="15"/>
      <c r="Q739" s="15"/>
      <c r="R739" s="15"/>
      <c r="S739" s="15"/>
      <c r="T739" s="15"/>
      <c r="U739" s="15"/>
      <c r="V739" s="15"/>
      <c r="W739" s="15"/>
      <c r="X739" s="15"/>
      <c r="Y739" s="15"/>
      <c r="Z739" s="15"/>
      <c r="AA739" s="15"/>
      <c r="AB739" s="15"/>
      <c r="AC739" s="15"/>
      <c r="AD739" s="15"/>
      <c r="AE739" s="15"/>
      <c r="AF739" s="15"/>
      <c r="AG739" s="15"/>
      <c r="AH739" s="15"/>
      <c r="AI739" s="15"/>
      <c r="AJ739" s="15"/>
      <c r="AK739" s="15"/>
      <c r="AL739" s="15"/>
      <c r="AM739" s="15"/>
      <c r="AN739" s="15"/>
      <c r="AO739" s="15"/>
      <c r="AP739" s="15"/>
      <c r="AQ739" s="15"/>
      <c r="AR739" s="15"/>
      <c r="AS739" s="15"/>
      <c r="AT739" s="15"/>
      <c r="AU739" s="15"/>
      <c r="AV739" s="15"/>
      <c r="AW739" s="15"/>
      <c r="AX739" s="15"/>
    </row>
    <row r="740" spans="1:50" s="8" customFormat="1" ht="11.25" customHeight="1">
      <c r="A740" s="48" t="s">
        <v>185</v>
      </c>
      <c r="B740" s="35" t="s">
        <v>1076</v>
      </c>
      <c r="C740" s="48" t="s">
        <v>593</v>
      </c>
      <c r="D740" s="47" t="s">
        <v>567</v>
      </c>
      <c r="E740" s="47" t="s">
        <v>30</v>
      </c>
      <c r="F740" s="47" t="s">
        <v>42</v>
      </c>
      <c r="G740" s="47">
        <v>18.399999999999999</v>
      </c>
      <c r="H740" s="47">
        <v>0.82</v>
      </c>
      <c r="I740" s="15"/>
      <c r="J740" s="15"/>
      <c r="K740" s="15"/>
      <c r="L740" s="15"/>
      <c r="M740" s="15"/>
      <c r="N740" s="15"/>
      <c r="O740" s="15"/>
      <c r="P740" s="15"/>
      <c r="Q740" s="15"/>
      <c r="R740" s="15"/>
      <c r="S740" s="15"/>
      <c r="T740" s="15"/>
      <c r="U740" s="15"/>
      <c r="V740" s="15"/>
      <c r="W740" s="15"/>
      <c r="X740" s="15"/>
      <c r="Y740" s="15"/>
      <c r="Z740" s="15"/>
      <c r="AA740" s="15"/>
      <c r="AB740" s="15"/>
      <c r="AC740" s="15"/>
      <c r="AD740" s="15"/>
      <c r="AE740" s="15"/>
      <c r="AF740" s="15"/>
      <c r="AG740" s="15"/>
      <c r="AH740" s="15"/>
      <c r="AI740" s="15"/>
      <c r="AJ740" s="15"/>
      <c r="AK740" s="15"/>
      <c r="AL740" s="15"/>
      <c r="AM740" s="15"/>
      <c r="AN740" s="15"/>
      <c r="AO740" s="15"/>
      <c r="AP740" s="15"/>
      <c r="AQ740" s="15"/>
      <c r="AR740" s="15"/>
      <c r="AS740" s="15"/>
      <c r="AT740" s="15"/>
      <c r="AU740" s="15"/>
      <c r="AV740" s="15"/>
      <c r="AW740" s="15"/>
      <c r="AX740" s="15"/>
    </row>
    <row r="741" spans="1:50" s="8" customFormat="1" ht="11.25" customHeight="1">
      <c r="A741" s="48" t="s">
        <v>185</v>
      </c>
      <c r="B741" s="35" t="s">
        <v>1077</v>
      </c>
      <c r="C741" s="48" t="s">
        <v>595</v>
      </c>
      <c r="D741" s="47" t="s">
        <v>567</v>
      </c>
      <c r="E741" s="47" t="s">
        <v>30</v>
      </c>
      <c r="F741" s="47" t="s">
        <v>42</v>
      </c>
      <c r="G741" s="47">
        <v>20.3</v>
      </c>
      <c r="H741" s="47">
        <v>0.74</v>
      </c>
      <c r="I741" s="15"/>
      <c r="J741" s="15"/>
      <c r="K741" s="15"/>
      <c r="L741" s="15"/>
      <c r="M741" s="15"/>
      <c r="N741" s="15"/>
      <c r="O741" s="15"/>
      <c r="P741" s="15"/>
      <c r="Q741" s="15"/>
      <c r="R741" s="15"/>
      <c r="S741" s="15"/>
      <c r="T741" s="15"/>
      <c r="U741" s="15"/>
      <c r="V741" s="15"/>
      <c r="W741" s="15"/>
      <c r="X741" s="15"/>
      <c r="Y741" s="15"/>
      <c r="Z741" s="15"/>
      <c r="AA741" s="15"/>
      <c r="AB741" s="15"/>
      <c r="AC741" s="15"/>
      <c r="AD741" s="15"/>
      <c r="AE741" s="15"/>
      <c r="AF741" s="15"/>
      <c r="AG741" s="15"/>
      <c r="AH741" s="15"/>
      <c r="AI741" s="15"/>
      <c r="AJ741" s="15"/>
      <c r="AK741" s="15"/>
      <c r="AL741" s="15"/>
      <c r="AM741" s="15"/>
      <c r="AN741" s="15"/>
      <c r="AO741" s="15"/>
      <c r="AP741" s="15"/>
      <c r="AQ741" s="15"/>
      <c r="AR741" s="15"/>
      <c r="AS741" s="15"/>
      <c r="AT741" s="15"/>
      <c r="AU741" s="15"/>
      <c r="AV741" s="15"/>
      <c r="AW741" s="15"/>
      <c r="AX741" s="15"/>
    </row>
    <row r="742" spans="1:50" s="8" customFormat="1" ht="11.25" customHeight="1">
      <c r="A742" s="48" t="s">
        <v>185</v>
      </c>
      <c r="B742" s="35" t="s">
        <v>1078</v>
      </c>
      <c r="C742" s="48" t="s">
        <v>595</v>
      </c>
      <c r="D742" s="47" t="s">
        <v>567</v>
      </c>
      <c r="E742" s="47" t="s">
        <v>30</v>
      </c>
      <c r="F742" s="47" t="s">
        <v>42</v>
      </c>
      <c r="G742" s="47">
        <v>19.3</v>
      </c>
      <c r="H742" s="47">
        <v>0.74</v>
      </c>
      <c r="I742" s="15"/>
      <c r="J742" s="15"/>
      <c r="K742" s="15"/>
      <c r="L742" s="15"/>
      <c r="M742" s="15"/>
      <c r="N742" s="15"/>
      <c r="O742" s="15"/>
      <c r="P742" s="15"/>
      <c r="Q742" s="15"/>
      <c r="R742" s="15"/>
      <c r="S742" s="15"/>
      <c r="T742" s="15"/>
      <c r="U742" s="15"/>
      <c r="V742" s="15"/>
      <c r="W742" s="15"/>
      <c r="X742" s="15"/>
      <c r="Y742" s="15"/>
      <c r="Z742" s="15"/>
      <c r="AA742" s="15"/>
      <c r="AB742" s="15"/>
      <c r="AC742" s="15"/>
      <c r="AD742" s="15"/>
      <c r="AE742" s="15"/>
      <c r="AF742" s="15"/>
      <c r="AG742" s="15"/>
      <c r="AH742" s="15"/>
      <c r="AI742" s="15"/>
      <c r="AJ742" s="15"/>
      <c r="AK742" s="15"/>
      <c r="AL742" s="15"/>
      <c r="AM742" s="15"/>
      <c r="AN742" s="15"/>
      <c r="AO742" s="15"/>
      <c r="AP742" s="15"/>
      <c r="AQ742" s="15"/>
      <c r="AR742" s="15"/>
      <c r="AS742" s="15"/>
      <c r="AT742" s="15"/>
      <c r="AU742" s="15"/>
      <c r="AV742" s="15"/>
      <c r="AW742" s="15"/>
      <c r="AX742" s="15"/>
    </row>
    <row r="743" spans="1:50" s="8" customFormat="1" ht="11.25" customHeight="1">
      <c r="A743" s="48" t="s">
        <v>185</v>
      </c>
      <c r="B743" s="35" t="s">
        <v>1079</v>
      </c>
      <c r="C743" s="48" t="s">
        <v>598</v>
      </c>
      <c r="D743" s="47" t="s">
        <v>567</v>
      </c>
      <c r="E743" s="47" t="s">
        <v>30</v>
      </c>
      <c r="F743" s="47" t="s">
        <v>42</v>
      </c>
      <c r="G743" s="47">
        <v>21.1</v>
      </c>
      <c r="H743" s="47">
        <v>0.75</v>
      </c>
      <c r="I743" s="15"/>
      <c r="J743" s="15"/>
      <c r="K743" s="15"/>
      <c r="L743" s="15"/>
      <c r="M743" s="15"/>
      <c r="N743" s="15"/>
      <c r="O743" s="15"/>
      <c r="P743" s="15"/>
      <c r="Q743" s="15"/>
      <c r="R743" s="15"/>
      <c r="S743" s="15"/>
      <c r="T743" s="15"/>
      <c r="U743" s="15"/>
      <c r="V743" s="15"/>
      <c r="W743" s="15"/>
      <c r="X743" s="15"/>
      <c r="Y743" s="15"/>
      <c r="Z743" s="15"/>
      <c r="AA743" s="15"/>
      <c r="AB743" s="15"/>
      <c r="AC743" s="15"/>
      <c r="AD743" s="15"/>
      <c r="AE743" s="15"/>
      <c r="AF743" s="15"/>
      <c r="AG743" s="15"/>
      <c r="AH743" s="15"/>
      <c r="AI743" s="15"/>
      <c r="AJ743" s="15"/>
      <c r="AK743" s="15"/>
      <c r="AL743" s="15"/>
      <c r="AM743" s="15"/>
      <c r="AN743" s="15"/>
      <c r="AO743" s="15"/>
      <c r="AP743" s="15"/>
      <c r="AQ743" s="15"/>
      <c r="AR743" s="15"/>
      <c r="AS743" s="15"/>
      <c r="AT743" s="15"/>
      <c r="AU743" s="15"/>
      <c r="AV743" s="15"/>
      <c r="AW743" s="15"/>
      <c r="AX743" s="15"/>
    </row>
    <row r="744" spans="1:50" s="8" customFormat="1" ht="11.25" customHeight="1">
      <c r="A744" s="48" t="s">
        <v>185</v>
      </c>
      <c r="B744" s="35" t="s">
        <v>1080</v>
      </c>
      <c r="C744" s="48" t="s">
        <v>600</v>
      </c>
      <c r="D744" s="47" t="s">
        <v>567</v>
      </c>
      <c r="E744" s="47" t="s">
        <v>30</v>
      </c>
      <c r="F744" s="47" t="s">
        <v>42</v>
      </c>
      <c r="G744" s="47">
        <v>18.3</v>
      </c>
      <c r="H744" s="47">
        <v>0.83</v>
      </c>
      <c r="I744" s="15"/>
      <c r="J744" s="15"/>
      <c r="K744" s="15"/>
      <c r="L744" s="15"/>
      <c r="M744" s="15"/>
      <c r="N744" s="15"/>
      <c r="O744" s="15"/>
      <c r="P744" s="15"/>
      <c r="Q744" s="15"/>
      <c r="R744" s="15"/>
      <c r="S744" s="15"/>
      <c r="T744" s="15"/>
      <c r="U744" s="15"/>
      <c r="V744" s="15"/>
      <c r="W744" s="15"/>
      <c r="X744" s="15"/>
      <c r="Y744" s="15"/>
      <c r="Z744" s="15"/>
      <c r="AA744" s="15"/>
      <c r="AB744" s="15"/>
      <c r="AC744" s="15"/>
      <c r="AD744" s="15"/>
      <c r="AE744" s="15"/>
      <c r="AF744" s="15"/>
      <c r="AG744" s="15"/>
      <c r="AH744" s="15"/>
      <c r="AI744" s="15"/>
      <c r="AJ744" s="15"/>
      <c r="AK744" s="15"/>
      <c r="AL744" s="15"/>
      <c r="AM744" s="15"/>
      <c r="AN744" s="15"/>
      <c r="AO744" s="15"/>
      <c r="AP744" s="15"/>
      <c r="AQ744" s="15"/>
      <c r="AR744" s="15"/>
      <c r="AS744" s="15"/>
      <c r="AT744" s="15"/>
      <c r="AU744" s="15"/>
      <c r="AV744" s="15"/>
      <c r="AW744" s="15"/>
      <c r="AX744" s="15"/>
    </row>
    <row r="745" spans="1:50" s="8" customFormat="1" ht="11.25" customHeight="1">
      <c r="A745" s="48" t="s">
        <v>185</v>
      </c>
      <c r="B745" s="35" t="s">
        <v>1081</v>
      </c>
      <c r="C745" s="48" t="s">
        <v>602</v>
      </c>
      <c r="D745" s="47" t="s">
        <v>567</v>
      </c>
      <c r="E745" s="47" t="s">
        <v>30</v>
      </c>
      <c r="F745" s="47" t="s">
        <v>42</v>
      </c>
      <c r="G745" s="47">
        <v>20.399999999999999</v>
      </c>
      <c r="H745" s="47">
        <v>0.78</v>
      </c>
      <c r="I745" s="15"/>
      <c r="J745" s="15"/>
      <c r="K745" s="15"/>
      <c r="L745" s="15"/>
      <c r="M745" s="15"/>
      <c r="N745" s="15"/>
      <c r="O745" s="15"/>
      <c r="P745" s="15"/>
      <c r="Q745" s="15"/>
      <c r="R745" s="15"/>
      <c r="S745" s="15"/>
      <c r="T745" s="15"/>
      <c r="U745" s="15"/>
      <c r="V745" s="15"/>
      <c r="W745" s="15"/>
      <c r="X745" s="15"/>
      <c r="Y745" s="15"/>
      <c r="Z745" s="15"/>
      <c r="AA745" s="15"/>
      <c r="AB745" s="15"/>
      <c r="AC745" s="15"/>
      <c r="AD745" s="15"/>
      <c r="AE745" s="15"/>
      <c r="AF745" s="15"/>
      <c r="AG745" s="15"/>
      <c r="AH745" s="15"/>
      <c r="AI745" s="15"/>
      <c r="AJ745" s="15"/>
      <c r="AK745" s="15"/>
      <c r="AL745" s="15"/>
      <c r="AM745" s="15"/>
      <c r="AN745" s="15"/>
      <c r="AO745" s="15"/>
      <c r="AP745" s="15"/>
      <c r="AQ745" s="15"/>
      <c r="AR745" s="15"/>
      <c r="AS745" s="15"/>
      <c r="AT745" s="15"/>
      <c r="AU745" s="15"/>
      <c r="AV745" s="15"/>
      <c r="AW745" s="15"/>
      <c r="AX745" s="15"/>
    </row>
    <row r="746" spans="1:50" s="8" customFormat="1" ht="11.25" customHeight="1">
      <c r="A746" s="48" t="s">
        <v>185</v>
      </c>
      <c r="B746" s="35" t="s">
        <v>1082</v>
      </c>
      <c r="C746" s="48" t="s">
        <v>604</v>
      </c>
      <c r="D746" s="47" t="s">
        <v>567</v>
      </c>
      <c r="E746" s="47" t="s">
        <v>30</v>
      </c>
      <c r="F746" s="47" t="s">
        <v>42</v>
      </c>
      <c r="G746" s="47">
        <v>19</v>
      </c>
      <c r="H746" s="47">
        <v>0.81</v>
      </c>
      <c r="I746" s="15"/>
      <c r="J746" s="15"/>
      <c r="K746" s="15"/>
      <c r="L746" s="15"/>
      <c r="M746" s="15"/>
      <c r="N746" s="15"/>
      <c r="O746" s="15"/>
      <c r="P746" s="15"/>
      <c r="Q746" s="15"/>
      <c r="R746" s="15"/>
      <c r="S746" s="15"/>
      <c r="T746" s="15"/>
      <c r="U746" s="15"/>
      <c r="V746" s="15"/>
      <c r="W746" s="15"/>
      <c r="X746" s="15"/>
      <c r="Y746" s="15"/>
      <c r="Z746" s="15"/>
      <c r="AA746" s="15"/>
      <c r="AB746" s="15"/>
      <c r="AC746" s="15"/>
      <c r="AD746" s="15"/>
      <c r="AE746" s="15"/>
      <c r="AF746" s="15"/>
      <c r="AG746" s="15"/>
      <c r="AH746" s="15"/>
      <c r="AI746" s="15"/>
      <c r="AJ746" s="15"/>
      <c r="AK746" s="15"/>
      <c r="AL746" s="15"/>
      <c r="AM746" s="15"/>
      <c r="AN746" s="15"/>
      <c r="AO746" s="15"/>
      <c r="AP746" s="15"/>
      <c r="AQ746" s="15"/>
      <c r="AR746" s="15"/>
      <c r="AS746" s="15"/>
      <c r="AT746" s="15"/>
      <c r="AU746" s="15"/>
      <c r="AV746" s="15"/>
      <c r="AW746" s="15"/>
      <c r="AX746" s="15"/>
    </row>
    <row r="747" spans="1:50" s="8" customFormat="1" ht="11.25" customHeight="1">
      <c r="A747" s="48" t="s">
        <v>331</v>
      </c>
      <c r="B747" s="35" t="s">
        <v>1083</v>
      </c>
      <c r="C747" s="48" t="s">
        <v>1084</v>
      </c>
      <c r="D747" s="47" t="s">
        <v>567</v>
      </c>
      <c r="E747" s="47" t="s">
        <v>30</v>
      </c>
      <c r="F747" s="47" t="s">
        <v>141</v>
      </c>
      <c r="G747" s="47">
        <v>20.6</v>
      </c>
      <c r="H747" s="47">
        <v>0.8</v>
      </c>
      <c r="I747" s="15"/>
      <c r="J747" s="15"/>
      <c r="K747" s="15"/>
      <c r="L747" s="15"/>
      <c r="M747" s="15"/>
      <c r="N747" s="15"/>
      <c r="O747" s="15"/>
      <c r="P747" s="15"/>
      <c r="Q747" s="15"/>
      <c r="R747" s="15"/>
      <c r="S747" s="15"/>
      <c r="T747" s="15"/>
      <c r="U747" s="15"/>
      <c r="V747" s="15"/>
      <c r="W747" s="15"/>
      <c r="X747" s="15"/>
      <c r="Y747" s="15"/>
      <c r="Z747" s="15"/>
      <c r="AA747" s="15"/>
      <c r="AB747" s="15"/>
      <c r="AC747" s="15"/>
      <c r="AD747" s="15"/>
      <c r="AE747" s="15"/>
      <c r="AF747" s="15"/>
      <c r="AG747" s="15"/>
      <c r="AH747" s="15"/>
      <c r="AI747" s="15"/>
      <c r="AJ747" s="15"/>
      <c r="AK747" s="15"/>
      <c r="AL747" s="15"/>
      <c r="AM747" s="15"/>
      <c r="AN747" s="15"/>
      <c r="AO747" s="15"/>
      <c r="AP747" s="15"/>
      <c r="AQ747" s="15"/>
      <c r="AR747" s="15"/>
      <c r="AS747" s="15"/>
      <c r="AT747" s="15"/>
      <c r="AU747" s="15"/>
      <c r="AV747" s="15"/>
      <c r="AW747" s="15"/>
      <c r="AX747" s="15"/>
    </row>
    <row r="748" spans="1:50" s="8" customFormat="1" ht="11.25" customHeight="1">
      <c r="A748" s="48" t="s">
        <v>331</v>
      </c>
      <c r="B748" s="35" t="s">
        <v>1085</v>
      </c>
      <c r="C748" s="48" t="s">
        <v>1086</v>
      </c>
      <c r="D748" s="47" t="s">
        <v>567</v>
      </c>
      <c r="E748" s="47" t="s">
        <v>30</v>
      </c>
      <c r="F748" s="47" t="s">
        <v>141</v>
      </c>
      <c r="G748" s="47">
        <v>19.2</v>
      </c>
      <c r="H748" s="47">
        <v>0.83</v>
      </c>
      <c r="I748" s="15"/>
      <c r="J748" s="15"/>
      <c r="K748" s="15"/>
      <c r="L748" s="15"/>
      <c r="M748" s="15"/>
      <c r="N748" s="15"/>
      <c r="O748" s="15"/>
      <c r="P748" s="15"/>
      <c r="Q748" s="15"/>
      <c r="R748" s="15"/>
      <c r="S748" s="15"/>
      <c r="T748" s="15"/>
      <c r="U748" s="15"/>
      <c r="V748" s="15"/>
      <c r="W748" s="15"/>
      <c r="X748" s="15"/>
      <c r="Y748" s="15"/>
      <c r="Z748" s="15"/>
      <c r="AA748" s="15"/>
      <c r="AB748" s="15"/>
      <c r="AC748" s="15"/>
      <c r="AD748" s="15"/>
      <c r="AE748" s="15"/>
      <c r="AF748" s="15"/>
      <c r="AG748" s="15"/>
      <c r="AH748" s="15"/>
      <c r="AI748" s="15"/>
      <c r="AJ748" s="15"/>
      <c r="AK748" s="15"/>
      <c r="AL748" s="15"/>
      <c r="AM748" s="15"/>
      <c r="AN748" s="15"/>
      <c r="AO748" s="15"/>
      <c r="AP748" s="15"/>
      <c r="AQ748" s="15"/>
      <c r="AR748" s="15"/>
      <c r="AS748" s="15"/>
      <c r="AT748" s="15"/>
      <c r="AU748" s="15"/>
      <c r="AV748" s="15"/>
      <c r="AW748" s="15"/>
      <c r="AX748" s="15"/>
    </row>
    <row r="749" spans="1:50" s="8" customFormat="1" ht="11.25" customHeight="1">
      <c r="A749" s="48" t="s">
        <v>331</v>
      </c>
      <c r="B749" s="35" t="s">
        <v>1087</v>
      </c>
      <c r="C749" s="48" t="s">
        <v>1088</v>
      </c>
      <c r="D749" s="47" t="s">
        <v>567</v>
      </c>
      <c r="E749" s="47" t="s">
        <v>30</v>
      </c>
      <c r="F749" s="47" t="s">
        <v>141</v>
      </c>
      <c r="G749" s="47">
        <v>21.6</v>
      </c>
      <c r="H749" s="47">
        <v>0.78</v>
      </c>
      <c r="I749" s="15"/>
      <c r="J749" s="15"/>
      <c r="K749" s="15"/>
      <c r="L749" s="15"/>
      <c r="M749" s="15"/>
      <c r="N749" s="15"/>
      <c r="O749" s="15"/>
      <c r="P749" s="15"/>
      <c r="Q749" s="15"/>
      <c r="R749" s="15"/>
      <c r="S749" s="15"/>
      <c r="T749" s="15"/>
      <c r="U749" s="15"/>
      <c r="V749" s="15"/>
      <c r="W749" s="15"/>
      <c r="X749" s="15"/>
      <c r="Y749" s="15"/>
      <c r="Z749" s="15"/>
      <c r="AA749" s="15"/>
      <c r="AB749" s="15"/>
      <c r="AC749" s="15"/>
      <c r="AD749" s="15"/>
      <c r="AE749" s="15"/>
      <c r="AF749" s="15"/>
      <c r="AG749" s="15"/>
      <c r="AH749" s="15"/>
      <c r="AI749" s="15"/>
      <c r="AJ749" s="15"/>
      <c r="AK749" s="15"/>
      <c r="AL749" s="15"/>
      <c r="AM749" s="15"/>
      <c r="AN749" s="15"/>
      <c r="AO749" s="15"/>
      <c r="AP749" s="15"/>
      <c r="AQ749" s="15"/>
      <c r="AR749" s="15"/>
      <c r="AS749" s="15"/>
      <c r="AT749" s="15"/>
      <c r="AU749" s="15"/>
      <c r="AV749" s="15"/>
      <c r="AW749" s="15"/>
      <c r="AX749" s="15"/>
    </row>
    <row r="750" spans="1:50" s="8" customFormat="1" ht="11.25" customHeight="1">
      <c r="A750" s="48" t="s">
        <v>331</v>
      </c>
      <c r="B750" s="35" t="s">
        <v>1089</v>
      </c>
      <c r="C750" s="48" t="s">
        <v>1090</v>
      </c>
      <c r="D750" s="47" t="s">
        <v>567</v>
      </c>
      <c r="E750" s="47" t="s">
        <v>30</v>
      </c>
      <c r="F750" s="47" t="s">
        <v>42</v>
      </c>
      <c r="G750" s="47">
        <v>17.8</v>
      </c>
      <c r="H750" s="47">
        <v>0.8</v>
      </c>
      <c r="I750" s="15"/>
      <c r="J750" s="15"/>
      <c r="K750" s="15"/>
      <c r="L750" s="15"/>
      <c r="M750" s="15"/>
      <c r="N750" s="15"/>
      <c r="O750" s="15"/>
      <c r="P750" s="15"/>
      <c r="Q750" s="15"/>
      <c r="R750" s="15"/>
      <c r="S750" s="15"/>
      <c r="T750" s="15"/>
      <c r="U750" s="15"/>
      <c r="V750" s="15"/>
      <c r="W750" s="15"/>
      <c r="X750" s="15"/>
      <c r="Y750" s="15"/>
      <c r="Z750" s="15"/>
      <c r="AA750" s="15"/>
      <c r="AB750" s="15"/>
      <c r="AC750" s="15"/>
      <c r="AD750" s="15"/>
      <c r="AE750" s="15"/>
      <c r="AF750" s="15"/>
      <c r="AG750" s="15"/>
      <c r="AH750" s="15"/>
      <c r="AI750" s="15"/>
      <c r="AJ750" s="15"/>
      <c r="AK750" s="15"/>
      <c r="AL750" s="15"/>
      <c r="AM750" s="15"/>
      <c r="AN750" s="15"/>
      <c r="AO750" s="15"/>
      <c r="AP750" s="15"/>
      <c r="AQ750" s="15"/>
      <c r="AR750" s="15"/>
      <c r="AS750" s="15"/>
      <c r="AT750" s="15"/>
      <c r="AU750" s="15"/>
      <c r="AV750" s="15"/>
      <c r="AW750" s="15"/>
      <c r="AX750" s="15"/>
    </row>
    <row r="751" spans="1:50" s="8" customFormat="1" ht="11.25" customHeight="1">
      <c r="A751" s="48" t="s">
        <v>93</v>
      </c>
      <c r="B751" s="35" t="s">
        <v>1091</v>
      </c>
      <c r="C751" s="48" t="s">
        <v>626</v>
      </c>
      <c r="D751" s="47" t="s">
        <v>627</v>
      </c>
      <c r="E751" s="47" t="s">
        <v>30</v>
      </c>
      <c r="F751" s="47" t="s">
        <v>141</v>
      </c>
      <c r="G751" s="47">
        <v>20</v>
      </c>
      <c r="H751" s="47">
        <v>0.76</v>
      </c>
      <c r="I751" s="15"/>
      <c r="J751" s="15"/>
      <c r="K751" s="15"/>
      <c r="L751" s="15"/>
      <c r="M751" s="15"/>
      <c r="N751" s="15"/>
      <c r="O751" s="15"/>
      <c r="P751" s="15"/>
      <c r="Q751" s="15"/>
      <c r="R751" s="15"/>
      <c r="S751" s="15"/>
      <c r="T751" s="15"/>
      <c r="U751" s="15"/>
      <c r="V751" s="15"/>
      <c r="W751" s="15"/>
      <c r="X751" s="15"/>
      <c r="Y751" s="15"/>
      <c r="Z751" s="15"/>
      <c r="AA751" s="15"/>
      <c r="AB751" s="15"/>
      <c r="AC751" s="15"/>
      <c r="AD751" s="15"/>
      <c r="AE751" s="15"/>
      <c r="AF751" s="15"/>
      <c r="AG751" s="15"/>
      <c r="AH751" s="15"/>
      <c r="AI751" s="15"/>
      <c r="AJ751" s="15"/>
      <c r="AK751" s="15"/>
      <c r="AL751" s="15"/>
      <c r="AM751" s="15"/>
      <c r="AN751" s="15"/>
      <c r="AO751" s="15"/>
      <c r="AP751" s="15"/>
      <c r="AQ751" s="15"/>
      <c r="AR751" s="15"/>
      <c r="AS751" s="15"/>
      <c r="AT751" s="15"/>
      <c r="AU751" s="15"/>
      <c r="AV751" s="15"/>
      <c r="AW751" s="15"/>
      <c r="AX751" s="15"/>
    </row>
    <row r="752" spans="1:50" s="8" customFormat="1" ht="11.25" customHeight="1">
      <c r="A752" s="48" t="s">
        <v>93</v>
      </c>
      <c r="B752" s="35" t="s">
        <v>1092</v>
      </c>
      <c r="C752" s="48" t="s">
        <v>629</v>
      </c>
      <c r="D752" s="47" t="s">
        <v>627</v>
      </c>
      <c r="E752" s="47" t="s">
        <v>30</v>
      </c>
      <c r="F752" s="47" t="s">
        <v>42</v>
      </c>
      <c r="G752" s="47">
        <v>24.3</v>
      </c>
      <c r="H752" s="47">
        <v>0.77</v>
      </c>
      <c r="I752" s="15"/>
      <c r="J752" s="15"/>
      <c r="K752" s="15"/>
      <c r="L752" s="15"/>
      <c r="M752" s="15"/>
      <c r="N752" s="15"/>
      <c r="O752" s="15"/>
      <c r="P752" s="15"/>
      <c r="Q752" s="15"/>
      <c r="R752" s="15"/>
      <c r="S752" s="15"/>
      <c r="T752" s="15"/>
      <c r="U752" s="15"/>
      <c r="V752" s="15"/>
      <c r="W752" s="15"/>
      <c r="X752" s="15"/>
      <c r="Y752" s="15"/>
      <c r="Z752" s="15"/>
      <c r="AA752" s="15"/>
      <c r="AB752" s="15"/>
      <c r="AC752" s="15"/>
      <c r="AD752" s="15"/>
      <c r="AE752" s="15"/>
      <c r="AF752" s="15"/>
      <c r="AG752" s="15"/>
      <c r="AH752" s="15"/>
      <c r="AI752" s="15"/>
      <c r="AJ752" s="15"/>
      <c r="AK752" s="15"/>
      <c r="AL752" s="15"/>
      <c r="AM752" s="15"/>
      <c r="AN752" s="15"/>
      <c r="AO752" s="15"/>
      <c r="AP752" s="15"/>
      <c r="AQ752" s="15"/>
      <c r="AR752" s="15"/>
      <c r="AS752" s="15"/>
      <c r="AT752" s="15"/>
      <c r="AU752" s="15"/>
      <c r="AV752" s="15"/>
      <c r="AW752" s="15"/>
      <c r="AX752" s="15"/>
    </row>
    <row r="753" spans="1:50" s="8" customFormat="1" ht="11.25" customHeight="1">
      <c r="A753" s="48" t="s">
        <v>93</v>
      </c>
      <c r="B753" s="35" t="s">
        <v>1093</v>
      </c>
      <c r="C753" s="48" t="s">
        <v>631</v>
      </c>
      <c r="D753" s="47" t="s">
        <v>627</v>
      </c>
      <c r="E753" s="47" t="s">
        <v>30</v>
      </c>
      <c r="F753" s="47" t="s">
        <v>42</v>
      </c>
      <c r="G753" s="47">
        <v>21</v>
      </c>
      <c r="H753" s="47">
        <v>0.83</v>
      </c>
      <c r="I753" s="15"/>
      <c r="J753" s="15"/>
      <c r="K753" s="15"/>
      <c r="L753" s="15"/>
      <c r="M753" s="15"/>
      <c r="N753" s="15"/>
      <c r="O753" s="15"/>
      <c r="P753" s="15"/>
      <c r="Q753" s="15"/>
      <c r="R753" s="15"/>
      <c r="S753" s="15"/>
      <c r="T753" s="15"/>
      <c r="U753" s="15"/>
      <c r="V753" s="15"/>
      <c r="W753" s="15"/>
      <c r="X753" s="15"/>
      <c r="Y753" s="15"/>
      <c r="Z753" s="15"/>
      <c r="AA753" s="15"/>
      <c r="AB753" s="15"/>
      <c r="AC753" s="15"/>
      <c r="AD753" s="15"/>
      <c r="AE753" s="15"/>
      <c r="AF753" s="15"/>
      <c r="AG753" s="15"/>
      <c r="AH753" s="15"/>
      <c r="AI753" s="15"/>
      <c r="AJ753" s="15"/>
      <c r="AK753" s="15"/>
      <c r="AL753" s="15"/>
      <c r="AM753" s="15"/>
      <c r="AN753" s="15"/>
      <c r="AO753" s="15"/>
      <c r="AP753" s="15"/>
      <c r="AQ753" s="15"/>
      <c r="AR753" s="15"/>
      <c r="AS753" s="15"/>
      <c r="AT753" s="15"/>
      <c r="AU753" s="15"/>
      <c r="AV753" s="15"/>
      <c r="AW753" s="15"/>
      <c r="AX753" s="15"/>
    </row>
    <row r="754" spans="1:50" s="8" customFormat="1" ht="11.25" customHeight="1">
      <c r="A754" s="48" t="s">
        <v>93</v>
      </c>
      <c r="B754" s="35" t="s">
        <v>1094</v>
      </c>
      <c r="C754" s="48" t="s">
        <v>1095</v>
      </c>
      <c r="D754" s="47" t="s">
        <v>627</v>
      </c>
      <c r="E754" s="47" t="s">
        <v>30</v>
      </c>
      <c r="F754" s="47" t="s">
        <v>42</v>
      </c>
      <c r="G754" s="47">
        <v>27.2</v>
      </c>
      <c r="H754" s="47">
        <v>0.71</v>
      </c>
      <c r="I754" s="15"/>
      <c r="J754" s="15"/>
      <c r="K754" s="15"/>
      <c r="L754" s="15"/>
      <c r="M754" s="15"/>
      <c r="N754" s="15"/>
      <c r="O754" s="15"/>
      <c r="P754" s="15"/>
      <c r="Q754" s="15"/>
      <c r="R754" s="15"/>
      <c r="S754" s="15"/>
      <c r="T754" s="15"/>
      <c r="U754" s="15"/>
      <c r="V754" s="15"/>
      <c r="W754" s="15"/>
      <c r="X754" s="15"/>
      <c r="Y754" s="15"/>
      <c r="Z754" s="15"/>
      <c r="AA754" s="15"/>
      <c r="AB754" s="15"/>
      <c r="AC754" s="15"/>
      <c r="AD754" s="15"/>
      <c r="AE754" s="15"/>
      <c r="AF754" s="15"/>
      <c r="AG754" s="15"/>
      <c r="AH754" s="15"/>
      <c r="AI754" s="15"/>
      <c r="AJ754" s="15"/>
      <c r="AK754" s="15"/>
      <c r="AL754" s="15"/>
      <c r="AM754" s="15"/>
      <c r="AN754" s="15"/>
      <c r="AO754" s="15"/>
      <c r="AP754" s="15"/>
      <c r="AQ754" s="15"/>
      <c r="AR754" s="15"/>
      <c r="AS754" s="15"/>
      <c r="AT754" s="15"/>
      <c r="AU754" s="15"/>
      <c r="AV754" s="15"/>
      <c r="AW754" s="15"/>
      <c r="AX754" s="15"/>
    </row>
    <row r="755" spans="1:50" s="8" customFormat="1" ht="11.25" customHeight="1">
      <c r="A755" s="48" t="s">
        <v>93</v>
      </c>
      <c r="B755" s="35" t="s">
        <v>1096</v>
      </c>
      <c r="C755" s="48" t="s">
        <v>1097</v>
      </c>
      <c r="D755" s="47" t="s">
        <v>627</v>
      </c>
      <c r="E755" s="47" t="s">
        <v>30</v>
      </c>
      <c r="F755" s="47" t="s">
        <v>42</v>
      </c>
      <c r="G755" s="47">
        <v>22.7</v>
      </c>
      <c r="H755" s="47">
        <v>0.81</v>
      </c>
      <c r="I755" s="15"/>
      <c r="J755" s="15"/>
      <c r="K755" s="15"/>
      <c r="L755" s="15"/>
      <c r="M755" s="15"/>
      <c r="N755" s="15"/>
      <c r="O755" s="15"/>
      <c r="P755" s="15"/>
      <c r="Q755" s="15"/>
      <c r="R755" s="15"/>
      <c r="S755" s="15"/>
      <c r="T755" s="15"/>
      <c r="U755" s="15"/>
      <c r="V755" s="15"/>
      <c r="W755" s="15"/>
      <c r="X755" s="15"/>
      <c r="Y755" s="15"/>
      <c r="Z755" s="15"/>
      <c r="AA755" s="15"/>
      <c r="AB755" s="15"/>
      <c r="AC755" s="15"/>
      <c r="AD755" s="15"/>
      <c r="AE755" s="15"/>
      <c r="AF755" s="15"/>
      <c r="AG755" s="15"/>
      <c r="AH755" s="15"/>
      <c r="AI755" s="15"/>
      <c r="AJ755" s="15"/>
      <c r="AK755" s="15"/>
      <c r="AL755" s="15"/>
      <c r="AM755" s="15"/>
      <c r="AN755" s="15"/>
      <c r="AO755" s="15"/>
      <c r="AP755" s="15"/>
      <c r="AQ755" s="15"/>
      <c r="AR755" s="15"/>
      <c r="AS755" s="15"/>
      <c r="AT755" s="15"/>
      <c r="AU755" s="15"/>
      <c r="AV755" s="15"/>
      <c r="AW755" s="15"/>
      <c r="AX755" s="15"/>
    </row>
    <row r="756" spans="1:50" s="8" customFormat="1" ht="11.25" customHeight="1">
      <c r="A756" s="48" t="s">
        <v>93</v>
      </c>
      <c r="B756" s="35" t="s">
        <v>1098</v>
      </c>
      <c r="C756" s="48" t="s">
        <v>635</v>
      </c>
      <c r="D756" s="47" t="s">
        <v>627</v>
      </c>
      <c r="E756" s="47" t="s">
        <v>30</v>
      </c>
      <c r="F756" s="47" t="s">
        <v>141</v>
      </c>
      <c r="G756" s="47">
        <v>20.8</v>
      </c>
      <c r="H756" s="47">
        <v>0.78</v>
      </c>
      <c r="I756" s="15"/>
      <c r="J756" s="15"/>
      <c r="K756" s="15"/>
      <c r="L756" s="15"/>
      <c r="M756" s="15"/>
      <c r="N756" s="15"/>
      <c r="O756" s="15"/>
      <c r="P756" s="15"/>
      <c r="Q756" s="15"/>
      <c r="R756" s="15"/>
      <c r="S756" s="15"/>
      <c r="T756" s="15"/>
      <c r="U756" s="15"/>
      <c r="V756" s="15"/>
      <c r="W756" s="15"/>
      <c r="X756" s="15"/>
      <c r="Y756" s="15"/>
      <c r="Z756" s="15"/>
      <c r="AA756" s="15"/>
      <c r="AB756" s="15"/>
      <c r="AC756" s="15"/>
      <c r="AD756" s="15"/>
      <c r="AE756" s="15"/>
      <c r="AF756" s="15"/>
      <c r="AG756" s="15"/>
      <c r="AH756" s="15"/>
      <c r="AI756" s="15"/>
      <c r="AJ756" s="15"/>
      <c r="AK756" s="15"/>
      <c r="AL756" s="15"/>
      <c r="AM756" s="15"/>
      <c r="AN756" s="15"/>
      <c r="AO756" s="15"/>
      <c r="AP756" s="15"/>
      <c r="AQ756" s="15"/>
      <c r="AR756" s="15"/>
      <c r="AS756" s="15"/>
      <c r="AT756" s="15"/>
      <c r="AU756" s="15"/>
      <c r="AV756" s="15"/>
      <c r="AW756" s="15"/>
      <c r="AX756" s="15"/>
    </row>
    <row r="757" spans="1:50" s="8" customFormat="1" ht="11.25" customHeight="1">
      <c r="A757" s="48" t="s">
        <v>93</v>
      </c>
      <c r="B757" s="35" t="s">
        <v>1099</v>
      </c>
      <c r="C757" s="48" t="s">
        <v>637</v>
      </c>
      <c r="D757" s="47" t="s">
        <v>627</v>
      </c>
      <c r="E757" s="47" t="s">
        <v>30</v>
      </c>
      <c r="F757" s="47" t="s">
        <v>141</v>
      </c>
      <c r="G757" s="47">
        <v>22.6</v>
      </c>
      <c r="H757" s="47">
        <v>0.75</v>
      </c>
      <c r="I757" s="15"/>
      <c r="J757" s="15"/>
      <c r="K757" s="15"/>
      <c r="L757" s="15"/>
      <c r="M757" s="15"/>
      <c r="N757" s="15"/>
      <c r="O757" s="15"/>
      <c r="P757" s="15"/>
      <c r="Q757" s="15"/>
      <c r="R757" s="15"/>
      <c r="S757" s="15"/>
      <c r="T757" s="15"/>
      <c r="U757" s="15"/>
      <c r="V757" s="15"/>
      <c r="W757" s="15"/>
      <c r="X757" s="15"/>
      <c r="Y757" s="15"/>
      <c r="Z757" s="15"/>
      <c r="AA757" s="15"/>
      <c r="AB757" s="15"/>
      <c r="AC757" s="15"/>
      <c r="AD757" s="15"/>
      <c r="AE757" s="15"/>
      <c r="AF757" s="15"/>
      <c r="AG757" s="15"/>
      <c r="AH757" s="15"/>
      <c r="AI757" s="15"/>
      <c r="AJ757" s="15"/>
      <c r="AK757" s="15"/>
      <c r="AL757" s="15"/>
      <c r="AM757" s="15"/>
      <c r="AN757" s="15"/>
      <c r="AO757" s="15"/>
      <c r="AP757" s="15"/>
      <c r="AQ757" s="15"/>
      <c r="AR757" s="15"/>
      <c r="AS757" s="15"/>
      <c r="AT757" s="15"/>
      <c r="AU757" s="15"/>
      <c r="AV757" s="15"/>
      <c r="AW757" s="15"/>
      <c r="AX757" s="15"/>
    </row>
    <row r="758" spans="1:50" s="8" customFormat="1" ht="11.25" customHeight="1">
      <c r="A758" s="48" t="s">
        <v>93</v>
      </c>
      <c r="B758" s="35" t="s">
        <v>1100</v>
      </c>
      <c r="C758" s="48" t="s">
        <v>639</v>
      </c>
      <c r="D758" s="47" t="s">
        <v>627</v>
      </c>
      <c r="E758" s="47" t="s">
        <v>30</v>
      </c>
      <c r="F758" s="47" t="s">
        <v>42</v>
      </c>
      <c r="G758" s="47">
        <v>24.9</v>
      </c>
      <c r="H758" s="47">
        <v>0.73</v>
      </c>
      <c r="I758" s="15"/>
      <c r="J758" s="15"/>
      <c r="K758" s="15"/>
      <c r="L758" s="15"/>
      <c r="M758" s="15"/>
      <c r="N758" s="15"/>
      <c r="O758" s="15"/>
      <c r="P758" s="15"/>
      <c r="Q758" s="15"/>
      <c r="R758" s="15"/>
      <c r="S758" s="15"/>
      <c r="T758" s="15"/>
      <c r="U758" s="15"/>
      <c r="V758" s="15"/>
      <c r="W758" s="15"/>
      <c r="X758" s="15"/>
      <c r="Y758" s="15"/>
      <c r="Z758" s="15"/>
      <c r="AA758" s="15"/>
      <c r="AB758" s="15"/>
      <c r="AC758" s="15"/>
      <c r="AD758" s="15"/>
      <c r="AE758" s="15"/>
      <c r="AF758" s="15"/>
      <c r="AG758" s="15"/>
      <c r="AH758" s="15"/>
      <c r="AI758" s="15"/>
      <c r="AJ758" s="15"/>
      <c r="AK758" s="15"/>
      <c r="AL758" s="15"/>
      <c r="AM758" s="15"/>
      <c r="AN758" s="15"/>
      <c r="AO758" s="15"/>
      <c r="AP758" s="15"/>
      <c r="AQ758" s="15"/>
      <c r="AR758" s="15"/>
      <c r="AS758" s="15"/>
      <c r="AT758" s="15"/>
      <c r="AU758" s="15"/>
      <c r="AV758" s="15"/>
      <c r="AW758" s="15"/>
      <c r="AX758" s="15"/>
    </row>
    <row r="759" spans="1:50" s="8" customFormat="1" ht="11.25" customHeight="1">
      <c r="A759" s="48" t="s">
        <v>93</v>
      </c>
      <c r="B759" s="35" t="s">
        <v>1101</v>
      </c>
      <c r="C759" s="48" t="s">
        <v>641</v>
      </c>
      <c r="D759" s="47" t="s">
        <v>627</v>
      </c>
      <c r="E759" s="47" t="s">
        <v>30</v>
      </c>
      <c r="F759" s="47" t="s">
        <v>42</v>
      </c>
      <c r="G759" s="47">
        <v>21.4</v>
      </c>
      <c r="H759" s="47">
        <v>0.85</v>
      </c>
      <c r="I759" s="15"/>
      <c r="J759" s="15"/>
      <c r="K759" s="15"/>
      <c r="L759" s="15"/>
      <c r="M759" s="15"/>
      <c r="N759" s="15"/>
      <c r="O759" s="15"/>
      <c r="P759" s="15"/>
      <c r="Q759" s="15"/>
      <c r="R759" s="15"/>
      <c r="S759" s="15"/>
      <c r="T759" s="15"/>
      <c r="U759" s="15"/>
      <c r="V759" s="15"/>
      <c r="W759" s="15"/>
      <c r="X759" s="15"/>
      <c r="Y759" s="15"/>
      <c r="Z759" s="15"/>
      <c r="AA759" s="15"/>
      <c r="AB759" s="15"/>
      <c r="AC759" s="15"/>
      <c r="AD759" s="15"/>
      <c r="AE759" s="15"/>
      <c r="AF759" s="15"/>
      <c r="AG759" s="15"/>
      <c r="AH759" s="15"/>
      <c r="AI759" s="15"/>
      <c r="AJ759" s="15"/>
      <c r="AK759" s="15"/>
      <c r="AL759" s="15"/>
      <c r="AM759" s="15"/>
      <c r="AN759" s="15"/>
      <c r="AO759" s="15"/>
      <c r="AP759" s="15"/>
      <c r="AQ759" s="15"/>
      <c r="AR759" s="15"/>
      <c r="AS759" s="15"/>
      <c r="AT759" s="15"/>
      <c r="AU759" s="15"/>
      <c r="AV759" s="15"/>
      <c r="AW759" s="15"/>
      <c r="AX759" s="15"/>
    </row>
    <row r="760" spans="1:50" s="8" customFormat="1" ht="11.25" customHeight="1">
      <c r="A760" s="48" t="s">
        <v>93</v>
      </c>
      <c r="B760" s="35" t="s">
        <v>1102</v>
      </c>
      <c r="C760" s="48" t="s">
        <v>643</v>
      </c>
      <c r="D760" s="47" t="s">
        <v>627</v>
      </c>
      <c r="E760" s="47" t="s">
        <v>30</v>
      </c>
      <c r="F760" s="47" t="s">
        <v>42</v>
      </c>
      <c r="G760" s="47">
        <v>23.7</v>
      </c>
      <c r="H760" s="47">
        <v>0.79</v>
      </c>
      <c r="I760" s="15"/>
      <c r="J760" s="15"/>
      <c r="K760" s="15"/>
      <c r="L760" s="15"/>
      <c r="M760" s="15"/>
      <c r="N760" s="15"/>
      <c r="O760" s="15"/>
      <c r="P760" s="15"/>
      <c r="Q760" s="15"/>
      <c r="R760" s="15"/>
      <c r="S760" s="15"/>
      <c r="T760" s="15"/>
      <c r="U760" s="15"/>
      <c r="V760" s="15"/>
      <c r="W760" s="15"/>
      <c r="X760" s="15"/>
      <c r="Y760" s="15"/>
      <c r="Z760" s="15"/>
      <c r="AA760" s="15"/>
      <c r="AB760" s="15"/>
      <c r="AC760" s="15"/>
      <c r="AD760" s="15"/>
      <c r="AE760" s="15"/>
      <c r="AF760" s="15"/>
      <c r="AG760" s="15"/>
      <c r="AH760" s="15"/>
      <c r="AI760" s="15"/>
      <c r="AJ760" s="15"/>
      <c r="AK760" s="15"/>
      <c r="AL760" s="15"/>
      <c r="AM760" s="15"/>
      <c r="AN760" s="15"/>
      <c r="AO760" s="15"/>
      <c r="AP760" s="15"/>
      <c r="AQ760" s="15"/>
      <c r="AR760" s="15"/>
      <c r="AS760" s="15"/>
      <c r="AT760" s="15"/>
      <c r="AU760" s="15"/>
      <c r="AV760" s="15"/>
      <c r="AW760" s="15"/>
      <c r="AX760" s="15"/>
    </row>
    <row r="761" spans="1:50" s="8" customFormat="1" ht="11.25" customHeight="1">
      <c r="A761" s="48" t="s">
        <v>93</v>
      </c>
      <c r="B761" s="35" t="s">
        <v>1103</v>
      </c>
      <c r="C761" s="48" t="s">
        <v>1104</v>
      </c>
      <c r="D761" s="47" t="s">
        <v>627</v>
      </c>
      <c r="E761" s="47" t="s">
        <v>30</v>
      </c>
      <c r="F761" s="47" t="s">
        <v>141</v>
      </c>
      <c r="G761" s="47">
        <v>23</v>
      </c>
      <c r="H761" s="47">
        <v>0.7</v>
      </c>
      <c r="I761" s="15"/>
      <c r="J761" s="15"/>
      <c r="K761" s="15"/>
      <c r="L761" s="15"/>
      <c r="M761" s="15"/>
      <c r="N761" s="15"/>
      <c r="O761" s="15"/>
      <c r="P761" s="15"/>
      <c r="Q761" s="15"/>
      <c r="R761" s="15"/>
      <c r="S761" s="15"/>
      <c r="T761" s="15"/>
      <c r="U761" s="15"/>
      <c r="V761" s="15"/>
      <c r="W761" s="15"/>
      <c r="X761" s="15"/>
      <c r="Y761" s="15"/>
      <c r="Z761" s="15"/>
      <c r="AA761" s="15"/>
      <c r="AB761" s="15"/>
      <c r="AC761" s="15"/>
      <c r="AD761" s="15"/>
      <c r="AE761" s="15"/>
      <c r="AF761" s="15"/>
      <c r="AG761" s="15"/>
      <c r="AH761" s="15"/>
      <c r="AI761" s="15"/>
      <c r="AJ761" s="15"/>
      <c r="AK761" s="15"/>
      <c r="AL761" s="15"/>
      <c r="AM761" s="15"/>
      <c r="AN761" s="15"/>
      <c r="AO761" s="15"/>
      <c r="AP761" s="15"/>
      <c r="AQ761" s="15"/>
      <c r="AR761" s="15"/>
      <c r="AS761" s="15"/>
      <c r="AT761" s="15"/>
      <c r="AU761" s="15"/>
      <c r="AV761" s="15"/>
      <c r="AW761" s="15"/>
      <c r="AX761" s="15"/>
    </row>
    <row r="762" spans="1:50" s="8" customFormat="1" ht="11.25" customHeight="1">
      <c r="A762" s="48" t="s">
        <v>93</v>
      </c>
      <c r="B762" s="35" t="s">
        <v>1105</v>
      </c>
      <c r="C762" s="48" t="s">
        <v>645</v>
      </c>
      <c r="D762" s="47" t="s">
        <v>627</v>
      </c>
      <c r="E762" s="47" t="s">
        <v>30</v>
      </c>
      <c r="F762" s="47" t="s">
        <v>141</v>
      </c>
      <c r="G762" s="47">
        <v>22.1</v>
      </c>
      <c r="H762" s="47">
        <v>0.79</v>
      </c>
      <c r="I762" s="15"/>
      <c r="J762" s="15"/>
      <c r="K762" s="15"/>
      <c r="L762" s="15"/>
      <c r="M762" s="15"/>
      <c r="N762" s="15"/>
      <c r="O762" s="15"/>
      <c r="P762" s="15"/>
      <c r="Q762" s="15"/>
      <c r="R762" s="15"/>
      <c r="S762" s="15"/>
      <c r="T762" s="15"/>
      <c r="U762" s="15"/>
      <c r="V762" s="15"/>
      <c r="W762" s="15"/>
      <c r="X762" s="15"/>
      <c r="Y762" s="15"/>
      <c r="Z762" s="15"/>
      <c r="AA762" s="15"/>
      <c r="AB762" s="15"/>
      <c r="AC762" s="15"/>
      <c r="AD762" s="15"/>
      <c r="AE762" s="15"/>
      <c r="AF762" s="15"/>
      <c r="AG762" s="15"/>
      <c r="AH762" s="15"/>
      <c r="AI762" s="15"/>
      <c r="AJ762" s="15"/>
      <c r="AK762" s="15"/>
      <c r="AL762" s="15"/>
      <c r="AM762" s="15"/>
      <c r="AN762" s="15"/>
      <c r="AO762" s="15"/>
      <c r="AP762" s="15"/>
      <c r="AQ762" s="15"/>
      <c r="AR762" s="15"/>
      <c r="AS762" s="15"/>
      <c r="AT762" s="15"/>
      <c r="AU762" s="15"/>
      <c r="AV762" s="15"/>
      <c r="AW762" s="15"/>
      <c r="AX762" s="15"/>
    </row>
    <row r="763" spans="1:50" s="8" customFormat="1" ht="11.25" customHeight="1">
      <c r="A763" s="48" t="s">
        <v>93</v>
      </c>
      <c r="B763" s="35" t="s">
        <v>1106</v>
      </c>
      <c r="C763" s="48" t="s">
        <v>647</v>
      </c>
      <c r="D763" s="47" t="s">
        <v>627</v>
      </c>
      <c r="E763" s="47" t="s">
        <v>30</v>
      </c>
      <c r="F763" s="47" t="s">
        <v>141</v>
      </c>
      <c r="G763" s="47">
        <v>24</v>
      </c>
      <c r="H763" s="47">
        <v>0.73</v>
      </c>
      <c r="I763" s="15"/>
      <c r="J763" s="15"/>
      <c r="K763" s="15"/>
      <c r="L763" s="15"/>
      <c r="M763" s="15"/>
      <c r="N763" s="15"/>
      <c r="O763" s="15"/>
      <c r="P763" s="15"/>
      <c r="Q763" s="15"/>
      <c r="R763" s="15"/>
      <c r="S763" s="15"/>
      <c r="T763" s="15"/>
      <c r="U763" s="15"/>
      <c r="V763" s="15"/>
      <c r="W763" s="15"/>
      <c r="X763" s="15"/>
      <c r="Y763" s="15"/>
      <c r="Z763" s="15"/>
      <c r="AA763" s="15"/>
      <c r="AB763" s="15"/>
      <c r="AC763" s="15"/>
      <c r="AD763" s="15"/>
      <c r="AE763" s="15"/>
      <c r="AF763" s="15"/>
      <c r="AG763" s="15"/>
      <c r="AH763" s="15"/>
      <c r="AI763" s="15"/>
      <c r="AJ763" s="15"/>
      <c r="AK763" s="15"/>
      <c r="AL763" s="15"/>
      <c r="AM763" s="15"/>
      <c r="AN763" s="15"/>
      <c r="AO763" s="15"/>
      <c r="AP763" s="15"/>
      <c r="AQ763" s="15"/>
      <c r="AR763" s="15"/>
      <c r="AS763" s="15"/>
      <c r="AT763" s="15"/>
      <c r="AU763" s="15"/>
      <c r="AV763" s="15"/>
      <c r="AW763" s="15"/>
      <c r="AX763" s="15"/>
    </row>
    <row r="764" spans="1:50" s="8" customFormat="1" ht="11.25" customHeight="1">
      <c r="A764" s="48" t="s">
        <v>93</v>
      </c>
      <c r="B764" s="35" t="s">
        <v>1107</v>
      </c>
      <c r="C764" s="48" t="s">
        <v>649</v>
      </c>
      <c r="D764" s="47" t="s">
        <v>627</v>
      </c>
      <c r="E764" s="47" t="s">
        <v>30</v>
      </c>
      <c r="F764" s="47" t="s">
        <v>141</v>
      </c>
      <c r="G764" s="47">
        <v>20</v>
      </c>
      <c r="H764" s="47">
        <v>0.79</v>
      </c>
      <c r="I764" s="15"/>
      <c r="J764" s="15"/>
      <c r="K764" s="15"/>
      <c r="L764" s="15"/>
      <c r="M764" s="15"/>
      <c r="N764" s="15"/>
      <c r="O764" s="15"/>
      <c r="P764" s="15"/>
      <c r="Q764" s="15"/>
      <c r="R764" s="15"/>
      <c r="S764" s="15"/>
      <c r="T764" s="15"/>
      <c r="U764" s="15"/>
      <c r="V764" s="15"/>
      <c r="W764" s="15"/>
      <c r="X764" s="15"/>
      <c r="Y764" s="15"/>
      <c r="Z764" s="15"/>
      <c r="AA764" s="15"/>
      <c r="AB764" s="15"/>
      <c r="AC764" s="15"/>
      <c r="AD764" s="15"/>
      <c r="AE764" s="15"/>
      <c r="AF764" s="15"/>
      <c r="AG764" s="15"/>
      <c r="AH764" s="15"/>
      <c r="AI764" s="15"/>
      <c r="AJ764" s="15"/>
      <c r="AK764" s="15"/>
      <c r="AL764" s="15"/>
      <c r="AM764" s="15"/>
      <c r="AN764" s="15"/>
      <c r="AO764" s="15"/>
      <c r="AP764" s="15"/>
      <c r="AQ764" s="15"/>
      <c r="AR764" s="15"/>
      <c r="AS764" s="15"/>
      <c r="AT764" s="15"/>
      <c r="AU764" s="15"/>
      <c r="AV764" s="15"/>
      <c r="AW764" s="15"/>
      <c r="AX764" s="15"/>
    </row>
    <row r="765" spans="1:50" s="8" customFormat="1" ht="11.25" customHeight="1">
      <c r="A765" s="48" t="s">
        <v>93</v>
      </c>
      <c r="B765" s="35" t="s">
        <v>1108</v>
      </c>
      <c r="C765" s="48" t="s">
        <v>651</v>
      </c>
      <c r="D765" s="47" t="s">
        <v>627</v>
      </c>
      <c r="E765" s="47" t="s">
        <v>30</v>
      </c>
      <c r="F765" s="47" t="s">
        <v>141</v>
      </c>
      <c r="G765" s="47">
        <v>21.5</v>
      </c>
      <c r="H765" s="47">
        <v>0.79</v>
      </c>
      <c r="I765" s="15"/>
      <c r="J765" s="15"/>
      <c r="K765" s="15"/>
      <c r="L765" s="15"/>
      <c r="M765" s="15"/>
      <c r="N765" s="15"/>
      <c r="O765" s="15"/>
      <c r="P765" s="15"/>
      <c r="Q765" s="15"/>
      <c r="R765" s="15"/>
      <c r="S765" s="15"/>
      <c r="T765" s="15"/>
      <c r="U765" s="15"/>
      <c r="V765" s="15"/>
      <c r="W765" s="15"/>
      <c r="X765" s="15"/>
      <c r="Y765" s="15"/>
      <c r="Z765" s="15"/>
      <c r="AA765" s="15"/>
      <c r="AB765" s="15"/>
      <c r="AC765" s="15"/>
      <c r="AD765" s="15"/>
      <c r="AE765" s="15"/>
      <c r="AF765" s="15"/>
      <c r="AG765" s="15"/>
      <c r="AH765" s="15"/>
      <c r="AI765" s="15"/>
      <c r="AJ765" s="15"/>
      <c r="AK765" s="15"/>
      <c r="AL765" s="15"/>
      <c r="AM765" s="15"/>
      <c r="AN765" s="15"/>
      <c r="AO765" s="15"/>
      <c r="AP765" s="15"/>
      <c r="AQ765" s="15"/>
      <c r="AR765" s="15"/>
      <c r="AS765" s="15"/>
      <c r="AT765" s="15"/>
      <c r="AU765" s="15"/>
      <c r="AV765" s="15"/>
      <c r="AW765" s="15"/>
      <c r="AX765" s="15"/>
    </row>
    <row r="766" spans="1:50" s="8" customFormat="1" ht="11.25" customHeight="1">
      <c r="A766" s="48" t="s">
        <v>138</v>
      </c>
      <c r="B766" s="35" t="s">
        <v>1109</v>
      </c>
      <c r="C766" s="48" t="s">
        <v>1110</v>
      </c>
      <c r="D766" s="47" t="s">
        <v>567</v>
      </c>
      <c r="E766" s="47" t="s">
        <v>30</v>
      </c>
      <c r="F766" s="47" t="s">
        <v>141</v>
      </c>
      <c r="G766" s="47">
        <v>19.899999999999999</v>
      </c>
      <c r="H766" s="47">
        <v>0.79</v>
      </c>
      <c r="I766" s="15"/>
      <c r="J766" s="15"/>
      <c r="K766" s="15"/>
      <c r="L766" s="15"/>
      <c r="M766" s="15"/>
      <c r="N766" s="15"/>
      <c r="O766" s="15"/>
      <c r="P766" s="15"/>
      <c r="Q766" s="15"/>
      <c r="R766" s="15"/>
      <c r="S766" s="15"/>
      <c r="T766" s="15"/>
      <c r="U766" s="15"/>
      <c r="V766" s="15"/>
      <c r="W766" s="15"/>
      <c r="X766" s="15"/>
      <c r="Y766" s="15"/>
      <c r="Z766" s="15"/>
      <c r="AA766" s="15"/>
      <c r="AB766" s="15"/>
      <c r="AC766" s="15"/>
      <c r="AD766" s="15"/>
      <c r="AE766" s="15"/>
      <c r="AF766" s="15"/>
      <c r="AG766" s="15"/>
      <c r="AH766" s="15"/>
      <c r="AI766" s="15"/>
      <c r="AJ766" s="15"/>
      <c r="AK766" s="15"/>
      <c r="AL766" s="15"/>
      <c r="AM766" s="15"/>
      <c r="AN766" s="15"/>
      <c r="AO766" s="15"/>
      <c r="AP766" s="15"/>
      <c r="AQ766" s="15"/>
      <c r="AR766" s="15"/>
      <c r="AS766" s="15"/>
      <c r="AT766" s="15"/>
      <c r="AU766" s="15"/>
      <c r="AV766" s="15"/>
      <c r="AW766" s="15"/>
      <c r="AX766" s="15"/>
    </row>
    <row r="767" spans="1:50" s="8" customFormat="1" ht="11.25" customHeight="1">
      <c r="A767" s="48" t="s">
        <v>138</v>
      </c>
      <c r="B767" s="35" t="s">
        <v>1111</v>
      </c>
      <c r="C767" s="48" t="s">
        <v>1112</v>
      </c>
      <c r="D767" s="47" t="s">
        <v>567</v>
      </c>
      <c r="E767" s="47" t="s">
        <v>30</v>
      </c>
      <c r="F767" s="47" t="s">
        <v>141</v>
      </c>
      <c r="G767" s="47">
        <v>22.1</v>
      </c>
      <c r="H767" s="47">
        <v>0.78</v>
      </c>
      <c r="I767" s="15"/>
      <c r="J767" s="15"/>
      <c r="K767" s="15"/>
      <c r="L767" s="15"/>
      <c r="M767" s="15"/>
      <c r="N767" s="15"/>
      <c r="O767" s="15"/>
      <c r="P767" s="15"/>
      <c r="Q767" s="15"/>
      <c r="R767" s="15"/>
      <c r="S767" s="15"/>
      <c r="T767" s="15"/>
      <c r="U767" s="15"/>
      <c r="V767" s="15"/>
      <c r="W767" s="15"/>
      <c r="X767" s="15"/>
      <c r="Y767" s="15"/>
      <c r="Z767" s="15"/>
      <c r="AA767" s="15"/>
      <c r="AB767" s="15"/>
      <c r="AC767" s="15"/>
      <c r="AD767" s="15"/>
      <c r="AE767" s="15"/>
      <c r="AF767" s="15"/>
      <c r="AG767" s="15"/>
      <c r="AH767" s="15"/>
      <c r="AI767" s="15"/>
      <c r="AJ767" s="15"/>
      <c r="AK767" s="15"/>
      <c r="AL767" s="15"/>
      <c r="AM767" s="15"/>
      <c r="AN767" s="15"/>
      <c r="AO767" s="15"/>
      <c r="AP767" s="15"/>
      <c r="AQ767" s="15"/>
      <c r="AR767" s="15"/>
      <c r="AS767" s="15"/>
      <c r="AT767" s="15"/>
      <c r="AU767" s="15"/>
      <c r="AV767" s="15"/>
      <c r="AW767" s="15"/>
      <c r="AX767" s="15"/>
    </row>
    <row r="768" spans="1:50" s="8" customFormat="1" ht="11.25" customHeight="1">
      <c r="A768" s="48" t="s">
        <v>138</v>
      </c>
      <c r="B768" s="35" t="s">
        <v>1113</v>
      </c>
      <c r="C768" s="48" t="s">
        <v>1114</v>
      </c>
      <c r="D768" s="47" t="s">
        <v>567</v>
      </c>
      <c r="E768" s="47" t="s">
        <v>30</v>
      </c>
      <c r="F768" s="47" t="s">
        <v>141</v>
      </c>
      <c r="G768" s="47">
        <v>23.2</v>
      </c>
      <c r="H768" s="47">
        <v>0.76</v>
      </c>
      <c r="I768" s="15"/>
      <c r="J768" s="15"/>
      <c r="K768" s="15"/>
      <c r="L768" s="15"/>
      <c r="M768" s="15"/>
      <c r="N768" s="15"/>
      <c r="O768" s="15"/>
      <c r="P768" s="15"/>
      <c r="Q768" s="15"/>
      <c r="R768" s="15"/>
      <c r="S768" s="15"/>
      <c r="T768" s="15"/>
      <c r="U768" s="15"/>
      <c r="V768" s="15"/>
      <c r="W768" s="15"/>
      <c r="X768" s="15"/>
      <c r="Y768" s="15"/>
      <c r="Z768" s="15"/>
      <c r="AA768" s="15"/>
      <c r="AB768" s="15"/>
      <c r="AC768" s="15"/>
      <c r="AD768" s="15"/>
      <c r="AE768" s="15"/>
      <c r="AF768" s="15"/>
      <c r="AG768" s="15"/>
      <c r="AH768" s="15"/>
      <c r="AI768" s="15"/>
      <c r="AJ768" s="15"/>
      <c r="AK768" s="15"/>
      <c r="AL768" s="15"/>
      <c r="AM768" s="15"/>
      <c r="AN768" s="15"/>
      <c r="AO768" s="15"/>
      <c r="AP768" s="15"/>
      <c r="AQ768" s="15"/>
      <c r="AR768" s="15"/>
      <c r="AS768" s="15"/>
      <c r="AT768" s="15"/>
      <c r="AU768" s="15"/>
      <c r="AV768" s="15"/>
      <c r="AW768" s="15"/>
      <c r="AX768" s="15"/>
    </row>
    <row r="769" spans="1:50" s="8" customFormat="1" ht="11.25" customHeight="1">
      <c r="A769" s="48" t="s">
        <v>138</v>
      </c>
      <c r="B769" s="35" t="s">
        <v>1115</v>
      </c>
      <c r="C769" s="48" t="s">
        <v>1116</v>
      </c>
      <c r="D769" s="47" t="s">
        <v>658</v>
      </c>
      <c r="E769" s="47" t="s">
        <v>30</v>
      </c>
      <c r="F769" s="47" t="s">
        <v>141</v>
      </c>
      <c r="G769" s="47">
        <v>20.9</v>
      </c>
      <c r="H769" s="47">
        <v>0.79</v>
      </c>
      <c r="I769" s="15"/>
      <c r="J769" s="15"/>
      <c r="K769" s="15"/>
      <c r="L769" s="15"/>
      <c r="M769" s="15"/>
      <c r="N769" s="15"/>
      <c r="O769" s="15"/>
      <c r="P769" s="15"/>
      <c r="Q769" s="15"/>
      <c r="R769" s="15"/>
      <c r="S769" s="15"/>
      <c r="T769" s="15"/>
      <c r="U769" s="15"/>
      <c r="V769" s="15"/>
      <c r="W769" s="15"/>
      <c r="X769" s="15"/>
      <c r="Y769" s="15"/>
      <c r="Z769" s="15"/>
      <c r="AA769" s="15"/>
      <c r="AB769" s="15"/>
      <c r="AC769" s="15"/>
      <c r="AD769" s="15"/>
      <c r="AE769" s="15"/>
      <c r="AF769" s="15"/>
      <c r="AG769" s="15"/>
      <c r="AH769" s="15"/>
      <c r="AI769" s="15"/>
      <c r="AJ769" s="15"/>
      <c r="AK769" s="15"/>
      <c r="AL769" s="15"/>
      <c r="AM769" s="15"/>
      <c r="AN769" s="15"/>
      <c r="AO769" s="15"/>
      <c r="AP769" s="15"/>
      <c r="AQ769" s="15"/>
      <c r="AR769" s="15"/>
      <c r="AS769" s="15"/>
      <c r="AT769" s="15"/>
      <c r="AU769" s="15"/>
      <c r="AV769" s="15"/>
      <c r="AW769" s="15"/>
      <c r="AX769" s="15"/>
    </row>
    <row r="770" spans="1:50" s="8" customFormat="1" ht="11.25" customHeight="1">
      <c r="A770" s="48" t="s">
        <v>138</v>
      </c>
      <c r="B770" s="35" t="s">
        <v>1117</v>
      </c>
      <c r="C770" s="48" t="s">
        <v>1118</v>
      </c>
      <c r="D770" s="47" t="s">
        <v>658</v>
      </c>
      <c r="E770" s="47" t="s">
        <v>30</v>
      </c>
      <c r="F770" s="47" t="s">
        <v>141</v>
      </c>
      <c r="G770" s="47">
        <v>23.3</v>
      </c>
      <c r="H770" s="47">
        <v>0.78</v>
      </c>
      <c r="I770" s="15"/>
      <c r="J770" s="15"/>
      <c r="K770" s="15"/>
      <c r="L770" s="15"/>
      <c r="M770" s="15"/>
      <c r="N770" s="15"/>
      <c r="O770" s="15"/>
      <c r="P770" s="15"/>
      <c r="Q770" s="15"/>
      <c r="R770" s="15"/>
      <c r="S770" s="15"/>
      <c r="T770" s="15"/>
      <c r="U770" s="15"/>
      <c r="V770" s="15"/>
      <c r="W770" s="15"/>
      <c r="X770" s="15"/>
      <c r="Y770" s="15"/>
      <c r="Z770" s="15"/>
      <c r="AA770" s="15"/>
      <c r="AB770" s="15"/>
      <c r="AC770" s="15"/>
      <c r="AD770" s="15"/>
      <c r="AE770" s="15"/>
      <c r="AF770" s="15"/>
      <c r="AG770" s="15"/>
      <c r="AH770" s="15"/>
      <c r="AI770" s="15"/>
      <c r="AJ770" s="15"/>
      <c r="AK770" s="15"/>
      <c r="AL770" s="15"/>
      <c r="AM770" s="15"/>
      <c r="AN770" s="15"/>
      <c r="AO770" s="15"/>
      <c r="AP770" s="15"/>
      <c r="AQ770" s="15"/>
      <c r="AR770" s="15"/>
      <c r="AS770" s="15"/>
      <c r="AT770" s="15"/>
      <c r="AU770" s="15"/>
      <c r="AV770" s="15"/>
      <c r="AW770" s="15"/>
      <c r="AX770" s="15"/>
    </row>
    <row r="771" spans="1:50" s="8" customFormat="1" ht="11.25" customHeight="1">
      <c r="A771" s="48" t="s">
        <v>138</v>
      </c>
      <c r="B771" s="35" t="s">
        <v>1119</v>
      </c>
      <c r="C771" s="48" t="s">
        <v>1120</v>
      </c>
      <c r="D771" s="47" t="s">
        <v>658</v>
      </c>
      <c r="E771" s="47" t="s">
        <v>30</v>
      </c>
      <c r="F771" s="47" t="s">
        <v>141</v>
      </c>
      <c r="G771" s="47">
        <v>19.600000000000001</v>
      </c>
      <c r="H771" s="47">
        <v>0.78</v>
      </c>
      <c r="I771" s="15"/>
      <c r="J771" s="15"/>
      <c r="K771" s="15"/>
      <c r="L771" s="15"/>
      <c r="M771" s="15"/>
      <c r="N771" s="15"/>
      <c r="O771" s="15"/>
      <c r="P771" s="15"/>
      <c r="Q771" s="15"/>
      <c r="R771" s="15"/>
      <c r="S771" s="15"/>
      <c r="T771" s="15"/>
      <c r="U771" s="15"/>
      <c r="V771" s="15"/>
      <c r="W771" s="15"/>
      <c r="X771" s="15"/>
      <c r="Y771" s="15"/>
      <c r="Z771" s="15"/>
      <c r="AA771" s="15"/>
      <c r="AB771" s="15"/>
      <c r="AC771" s="15"/>
      <c r="AD771" s="15"/>
      <c r="AE771" s="15"/>
      <c r="AF771" s="15"/>
      <c r="AG771" s="15"/>
      <c r="AH771" s="15"/>
      <c r="AI771" s="15"/>
      <c r="AJ771" s="15"/>
      <c r="AK771" s="15"/>
      <c r="AL771" s="15"/>
      <c r="AM771" s="15"/>
      <c r="AN771" s="15"/>
      <c r="AO771" s="15"/>
      <c r="AP771" s="15"/>
      <c r="AQ771" s="15"/>
      <c r="AR771" s="15"/>
      <c r="AS771" s="15"/>
      <c r="AT771" s="15"/>
      <c r="AU771" s="15"/>
      <c r="AV771" s="15"/>
      <c r="AW771" s="15"/>
      <c r="AX771" s="15"/>
    </row>
    <row r="772" spans="1:50" s="8" customFormat="1" ht="11.25" customHeight="1">
      <c r="A772" s="48" t="s">
        <v>138</v>
      </c>
      <c r="B772" s="35" t="s">
        <v>1121</v>
      </c>
      <c r="C772" s="48" t="s">
        <v>1122</v>
      </c>
      <c r="D772" s="47" t="s">
        <v>658</v>
      </c>
      <c r="E772" s="47" t="s">
        <v>30</v>
      </c>
      <c r="F772" s="47" t="s">
        <v>141</v>
      </c>
      <c r="G772" s="47">
        <v>22.2</v>
      </c>
      <c r="H772" s="47">
        <v>0.77</v>
      </c>
      <c r="I772" s="15"/>
      <c r="J772" s="15"/>
      <c r="K772" s="15"/>
      <c r="L772" s="15"/>
      <c r="M772" s="15"/>
      <c r="N772" s="15"/>
      <c r="O772" s="15"/>
      <c r="P772" s="15"/>
      <c r="Q772" s="15"/>
      <c r="R772" s="15"/>
      <c r="S772" s="15"/>
      <c r="T772" s="15"/>
      <c r="U772" s="15"/>
      <c r="V772" s="15"/>
      <c r="W772" s="15"/>
      <c r="X772" s="15"/>
      <c r="Y772" s="15"/>
      <c r="Z772" s="15"/>
      <c r="AA772" s="15"/>
      <c r="AB772" s="15"/>
      <c r="AC772" s="15"/>
      <c r="AD772" s="15"/>
      <c r="AE772" s="15"/>
      <c r="AF772" s="15"/>
      <c r="AG772" s="15"/>
      <c r="AH772" s="15"/>
      <c r="AI772" s="15"/>
      <c r="AJ772" s="15"/>
      <c r="AK772" s="15"/>
      <c r="AL772" s="15"/>
      <c r="AM772" s="15"/>
      <c r="AN772" s="15"/>
      <c r="AO772" s="15"/>
      <c r="AP772" s="15"/>
      <c r="AQ772" s="15"/>
      <c r="AR772" s="15"/>
      <c r="AS772" s="15"/>
      <c r="AT772" s="15"/>
      <c r="AU772" s="15"/>
      <c r="AV772" s="15"/>
      <c r="AW772" s="15"/>
      <c r="AX772" s="15"/>
    </row>
    <row r="773" spans="1:50" s="8" customFormat="1" ht="11.25" customHeight="1">
      <c r="A773" s="48" t="s">
        <v>103</v>
      </c>
      <c r="B773" s="35" t="s">
        <v>1123</v>
      </c>
      <c r="C773" s="48" t="s">
        <v>1124</v>
      </c>
      <c r="D773" s="47" t="s">
        <v>567</v>
      </c>
      <c r="E773" s="47" t="s">
        <v>30</v>
      </c>
      <c r="F773" s="47" t="s">
        <v>42</v>
      </c>
      <c r="G773" s="47">
        <v>23.9</v>
      </c>
      <c r="H773" s="47">
        <v>0.81</v>
      </c>
      <c r="I773" s="15"/>
      <c r="J773" s="15"/>
      <c r="K773" s="15"/>
      <c r="L773" s="15"/>
      <c r="M773" s="15"/>
      <c r="N773" s="15"/>
      <c r="O773" s="15"/>
      <c r="P773" s="15"/>
      <c r="Q773" s="15"/>
      <c r="R773" s="15"/>
      <c r="S773" s="15"/>
      <c r="T773" s="15"/>
      <c r="U773" s="15"/>
      <c r="V773" s="15"/>
      <c r="W773" s="15"/>
      <c r="X773" s="15"/>
      <c r="Y773" s="15"/>
      <c r="Z773" s="15"/>
      <c r="AA773" s="15"/>
      <c r="AB773" s="15"/>
      <c r="AC773" s="15"/>
      <c r="AD773" s="15"/>
      <c r="AE773" s="15"/>
      <c r="AF773" s="15"/>
      <c r="AG773" s="15"/>
      <c r="AH773" s="15"/>
      <c r="AI773" s="15"/>
      <c r="AJ773" s="15"/>
      <c r="AK773" s="15"/>
      <c r="AL773" s="15"/>
      <c r="AM773" s="15"/>
      <c r="AN773" s="15"/>
      <c r="AO773" s="15"/>
      <c r="AP773" s="15"/>
      <c r="AQ773" s="15"/>
      <c r="AR773" s="15"/>
      <c r="AS773" s="15"/>
      <c r="AT773" s="15"/>
      <c r="AU773" s="15"/>
      <c r="AV773" s="15"/>
      <c r="AW773" s="15"/>
      <c r="AX773" s="15"/>
    </row>
    <row r="774" spans="1:50" s="8" customFormat="1" ht="11.25" customHeight="1">
      <c r="A774" s="48" t="s">
        <v>448</v>
      </c>
      <c r="B774" s="35" t="s">
        <v>1125</v>
      </c>
      <c r="C774" s="48" t="s">
        <v>1126</v>
      </c>
      <c r="D774" s="47" t="s">
        <v>627</v>
      </c>
      <c r="E774" s="47" t="s">
        <v>30</v>
      </c>
      <c r="F774" s="47" t="s">
        <v>42</v>
      </c>
      <c r="G774" s="47">
        <v>20.9</v>
      </c>
      <c r="H774" s="47">
        <v>0.77</v>
      </c>
      <c r="I774" s="15"/>
      <c r="J774" s="15"/>
      <c r="K774" s="15"/>
      <c r="L774" s="15"/>
      <c r="M774" s="15"/>
      <c r="N774" s="15"/>
      <c r="O774" s="15"/>
      <c r="P774" s="15"/>
      <c r="Q774" s="15"/>
      <c r="R774" s="15"/>
      <c r="S774" s="15"/>
      <c r="T774" s="15"/>
      <c r="U774" s="15"/>
      <c r="V774" s="15"/>
      <c r="W774" s="15"/>
      <c r="X774" s="15"/>
      <c r="Y774" s="15"/>
      <c r="Z774" s="15"/>
      <c r="AA774" s="15"/>
      <c r="AB774" s="15"/>
      <c r="AC774" s="15"/>
      <c r="AD774" s="15"/>
      <c r="AE774" s="15"/>
      <c r="AF774" s="15"/>
      <c r="AG774" s="15"/>
      <c r="AH774" s="15"/>
      <c r="AI774" s="15"/>
      <c r="AJ774" s="15"/>
      <c r="AK774" s="15"/>
      <c r="AL774" s="15"/>
      <c r="AM774" s="15"/>
      <c r="AN774" s="15"/>
      <c r="AO774" s="15"/>
      <c r="AP774" s="15"/>
      <c r="AQ774" s="15"/>
      <c r="AR774" s="15"/>
      <c r="AS774" s="15"/>
      <c r="AT774" s="15"/>
      <c r="AU774" s="15"/>
      <c r="AV774" s="15"/>
      <c r="AW774" s="15"/>
      <c r="AX774" s="15"/>
    </row>
    <row r="775" spans="1:50" s="8" customFormat="1" ht="11.25" customHeight="1">
      <c r="A775" s="48" t="s">
        <v>448</v>
      </c>
      <c r="B775" s="35" t="s">
        <v>1127</v>
      </c>
      <c r="C775" s="48" t="s">
        <v>1128</v>
      </c>
      <c r="D775" s="47" t="s">
        <v>627</v>
      </c>
      <c r="E775" s="47" t="s">
        <v>30</v>
      </c>
      <c r="F775" s="47" t="s">
        <v>42</v>
      </c>
      <c r="G775" s="47">
        <v>21.4</v>
      </c>
      <c r="H775" s="47">
        <v>0.77</v>
      </c>
      <c r="I775" s="15"/>
      <c r="J775" s="15"/>
      <c r="K775" s="15"/>
      <c r="L775" s="15"/>
      <c r="M775" s="15"/>
      <c r="N775" s="15"/>
      <c r="O775" s="15"/>
      <c r="P775" s="15"/>
      <c r="Q775" s="15"/>
      <c r="R775" s="15"/>
      <c r="S775" s="15"/>
      <c r="T775" s="15"/>
      <c r="U775" s="15"/>
      <c r="V775" s="15"/>
      <c r="W775" s="15"/>
      <c r="X775" s="15"/>
      <c r="Y775" s="15"/>
      <c r="Z775" s="15"/>
      <c r="AA775" s="15"/>
      <c r="AB775" s="15"/>
      <c r="AC775" s="15"/>
      <c r="AD775" s="15"/>
      <c r="AE775" s="15"/>
      <c r="AF775" s="15"/>
      <c r="AG775" s="15"/>
      <c r="AH775" s="15"/>
      <c r="AI775" s="15"/>
      <c r="AJ775" s="15"/>
      <c r="AK775" s="15"/>
      <c r="AL775" s="15"/>
      <c r="AM775" s="15"/>
      <c r="AN775" s="15"/>
      <c r="AO775" s="15"/>
      <c r="AP775" s="15"/>
      <c r="AQ775" s="15"/>
      <c r="AR775" s="15"/>
      <c r="AS775" s="15"/>
      <c r="AT775" s="15"/>
      <c r="AU775" s="15"/>
      <c r="AV775" s="15"/>
      <c r="AW775" s="15"/>
      <c r="AX775" s="15"/>
    </row>
    <row r="776" spans="1:50" s="8" customFormat="1" ht="11.25" customHeight="1">
      <c r="A776" s="48" t="s">
        <v>448</v>
      </c>
      <c r="B776" s="35" t="s">
        <v>1129</v>
      </c>
      <c r="C776" s="48" t="s">
        <v>1130</v>
      </c>
      <c r="D776" s="47" t="s">
        <v>627</v>
      </c>
      <c r="E776" s="47" t="s">
        <v>30</v>
      </c>
      <c r="F776" s="47" t="s">
        <v>141</v>
      </c>
      <c r="G776" s="47">
        <v>22.1</v>
      </c>
      <c r="H776" s="47">
        <v>0.75</v>
      </c>
      <c r="I776" s="15"/>
      <c r="J776" s="15"/>
      <c r="K776" s="15"/>
      <c r="L776" s="15"/>
      <c r="M776" s="15"/>
      <c r="N776" s="15"/>
      <c r="O776" s="15"/>
      <c r="P776" s="15"/>
      <c r="Q776" s="15"/>
      <c r="R776" s="15"/>
      <c r="S776" s="15"/>
      <c r="T776" s="15"/>
      <c r="U776" s="15"/>
      <c r="V776" s="15"/>
      <c r="W776" s="15"/>
      <c r="X776" s="15"/>
      <c r="Y776" s="15"/>
      <c r="Z776" s="15"/>
      <c r="AA776" s="15"/>
      <c r="AB776" s="15"/>
      <c r="AC776" s="15"/>
      <c r="AD776" s="15"/>
      <c r="AE776" s="15"/>
      <c r="AF776" s="15"/>
      <c r="AG776" s="15"/>
      <c r="AH776" s="15"/>
      <c r="AI776" s="15"/>
      <c r="AJ776" s="15"/>
      <c r="AK776" s="15"/>
      <c r="AL776" s="15"/>
      <c r="AM776" s="15"/>
      <c r="AN776" s="15"/>
      <c r="AO776" s="15"/>
      <c r="AP776" s="15"/>
      <c r="AQ776" s="15"/>
      <c r="AR776" s="15"/>
      <c r="AS776" s="15"/>
      <c r="AT776" s="15"/>
      <c r="AU776" s="15"/>
      <c r="AV776" s="15"/>
      <c r="AW776" s="15"/>
      <c r="AX776" s="15"/>
    </row>
    <row r="777" spans="1:50" s="8" customFormat="1" ht="11.25" customHeight="1">
      <c r="A777" s="48" t="s">
        <v>448</v>
      </c>
      <c r="B777" s="35" t="s">
        <v>1131</v>
      </c>
      <c r="C777" s="48" t="s">
        <v>1132</v>
      </c>
      <c r="D777" s="47" t="s">
        <v>627</v>
      </c>
      <c r="E777" s="47" t="s">
        <v>30</v>
      </c>
      <c r="F777" s="47" t="s">
        <v>141</v>
      </c>
      <c r="G777" s="47">
        <v>20.7</v>
      </c>
      <c r="H777" s="47">
        <v>0.78</v>
      </c>
      <c r="I777" s="15"/>
      <c r="J777" s="15"/>
      <c r="K777" s="15"/>
      <c r="L777" s="15"/>
      <c r="M777" s="15"/>
      <c r="N777" s="15"/>
      <c r="O777" s="15"/>
      <c r="P777" s="15"/>
      <c r="Q777" s="15"/>
      <c r="R777" s="15"/>
      <c r="S777" s="15"/>
      <c r="T777" s="15"/>
      <c r="U777" s="15"/>
      <c r="V777" s="15"/>
      <c r="W777" s="15"/>
      <c r="X777" s="15"/>
      <c r="Y777" s="15"/>
      <c r="Z777" s="15"/>
      <c r="AA777" s="15"/>
      <c r="AB777" s="15"/>
      <c r="AC777" s="15"/>
      <c r="AD777" s="15"/>
      <c r="AE777" s="15"/>
      <c r="AF777" s="15"/>
      <c r="AG777" s="15"/>
      <c r="AH777" s="15"/>
      <c r="AI777" s="15"/>
      <c r="AJ777" s="15"/>
      <c r="AK777" s="15"/>
      <c r="AL777" s="15"/>
      <c r="AM777" s="15"/>
      <c r="AN777" s="15"/>
      <c r="AO777" s="15"/>
      <c r="AP777" s="15"/>
      <c r="AQ777" s="15"/>
      <c r="AR777" s="15"/>
      <c r="AS777" s="15"/>
      <c r="AT777" s="15"/>
      <c r="AU777" s="15"/>
      <c r="AV777" s="15"/>
      <c r="AW777" s="15"/>
      <c r="AX777" s="15"/>
    </row>
    <row r="778" spans="1:50" s="8" customFormat="1" ht="11.25" customHeight="1">
      <c r="A778" s="48" t="s">
        <v>448</v>
      </c>
      <c r="B778" s="35" t="s">
        <v>1133</v>
      </c>
      <c r="C778" s="48" t="s">
        <v>1134</v>
      </c>
      <c r="D778" s="47" t="s">
        <v>627</v>
      </c>
      <c r="E778" s="47" t="s">
        <v>30</v>
      </c>
      <c r="F778" s="47" t="s">
        <v>141</v>
      </c>
      <c r="G778" s="47">
        <v>18</v>
      </c>
      <c r="H778" s="47">
        <v>0.82</v>
      </c>
      <c r="I778" s="15"/>
      <c r="J778" s="15"/>
      <c r="K778" s="15"/>
      <c r="L778" s="15"/>
      <c r="M778" s="15"/>
      <c r="N778" s="15"/>
      <c r="O778" s="15"/>
      <c r="P778" s="15"/>
      <c r="Q778" s="15"/>
      <c r="R778" s="15"/>
      <c r="S778" s="15"/>
      <c r="T778" s="15"/>
      <c r="U778" s="15"/>
      <c r="V778" s="15"/>
      <c r="W778" s="15"/>
      <c r="X778" s="15"/>
      <c r="Y778" s="15"/>
      <c r="Z778" s="15"/>
      <c r="AA778" s="15"/>
      <c r="AB778" s="15"/>
      <c r="AC778" s="15"/>
      <c r="AD778" s="15"/>
      <c r="AE778" s="15"/>
      <c r="AF778" s="15"/>
      <c r="AG778" s="15"/>
      <c r="AH778" s="15"/>
      <c r="AI778" s="15"/>
      <c r="AJ778" s="15"/>
      <c r="AK778" s="15"/>
      <c r="AL778" s="15"/>
      <c r="AM778" s="15"/>
      <c r="AN778" s="15"/>
      <c r="AO778" s="15"/>
      <c r="AP778" s="15"/>
      <c r="AQ778" s="15"/>
      <c r="AR778" s="15"/>
      <c r="AS778" s="15"/>
      <c r="AT778" s="15"/>
      <c r="AU778" s="15"/>
      <c r="AV778" s="15"/>
      <c r="AW778" s="15"/>
      <c r="AX778" s="15"/>
    </row>
    <row r="779" spans="1:50" s="8" customFormat="1" ht="11.25" customHeight="1">
      <c r="A779" s="48" t="s">
        <v>39</v>
      </c>
      <c r="B779" s="35" t="s">
        <v>1135</v>
      </c>
      <c r="C779" s="48" t="s">
        <v>1136</v>
      </c>
      <c r="D779" s="47" t="s">
        <v>567</v>
      </c>
      <c r="E779" s="47" t="s">
        <v>30</v>
      </c>
      <c r="F779" s="47" t="s">
        <v>42</v>
      </c>
      <c r="G779" s="47">
        <v>20.6</v>
      </c>
      <c r="H779" s="47">
        <v>0.79</v>
      </c>
      <c r="I779" s="15"/>
      <c r="J779" s="15"/>
      <c r="K779" s="15"/>
      <c r="L779" s="15"/>
      <c r="M779" s="15"/>
      <c r="N779" s="15"/>
      <c r="O779" s="15"/>
      <c r="P779" s="15"/>
      <c r="Q779" s="15"/>
      <c r="R779" s="15"/>
      <c r="S779" s="15"/>
      <c r="T779" s="15"/>
      <c r="U779" s="15"/>
      <c r="V779" s="15"/>
      <c r="W779" s="15"/>
      <c r="X779" s="15"/>
      <c r="Y779" s="15"/>
      <c r="Z779" s="15"/>
      <c r="AA779" s="15"/>
      <c r="AB779" s="15"/>
      <c r="AC779" s="15"/>
      <c r="AD779" s="15"/>
      <c r="AE779" s="15"/>
      <c r="AF779" s="15"/>
      <c r="AG779" s="15"/>
      <c r="AH779" s="15"/>
      <c r="AI779" s="15"/>
      <c r="AJ779" s="15"/>
      <c r="AK779" s="15"/>
      <c r="AL779" s="15"/>
      <c r="AM779" s="15"/>
      <c r="AN779" s="15"/>
      <c r="AO779" s="15"/>
      <c r="AP779" s="15"/>
      <c r="AQ779" s="15"/>
      <c r="AR779" s="15"/>
      <c r="AS779" s="15"/>
      <c r="AT779" s="15"/>
      <c r="AU779" s="15"/>
      <c r="AV779" s="15"/>
      <c r="AW779" s="15"/>
      <c r="AX779" s="15"/>
    </row>
    <row r="780" spans="1:50" s="8" customFormat="1" ht="11.25" customHeight="1">
      <c r="A780" s="48" t="s">
        <v>39</v>
      </c>
      <c r="B780" s="35" t="s">
        <v>1137</v>
      </c>
      <c r="C780" s="48" t="s">
        <v>1138</v>
      </c>
      <c r="D780" s="47" t="s">
        <v>567</v>
      </c>
      <c r="E780" s="47" t="s">
        <v>30</v>
      </c>
      <c r="F780" s="47" t="s">
        <v>42</v>
      </c>
      <c r="G780" s="47">
        <v>19.3</v>
      </c>
      <c r="H780" s="47">
        <v>0.83</v>
      </c>
      <c r="I780" s="15"/>
      <c r="J780" s="15"/>
      <c r="K780" s="15"/>
      <c r="L780" s="15"/>
      <c r="M780" s="15"/>
      <c r="N780" s="15"/>
      <c r="O780" s="15"/>
      <c r="P780" s="15"/>
      <c r="Q780" s="15"/>
      <c r="R780" s="15"/>
      <c r="S780" s="15"/>
      <c r="T780" s="15"/>
      <c r="U780" s="15"/>
      <c r="V780" s="15"/>
      <c r="W780" s="15"/>
      <c r="X780" s="15"/>
      <c r="Y780" s="15"/>
      <c r="Z780" s="15"/>
      <c r="AA780" s="15"/>
      <c r="AB780" s="15"/>
      <c r="AC780" s="15"/>
      <c r="AD780" s="15"/>
      <c r="AE780" s="15"/>
      <c r="AF780" s="15"/>
      <c r="AG780" s="15"/>
      <c r="AH780" s="15"/>
      <c r="AI780" s="15"/>
      <c r="AJ780" s="15"/>
      <c r="AK780" s="15"/>
      <c r="AL780" s="15"/>
      <c r="AM780" s="15"/>
      <c r="AN780" s="15"/>
      <c r="AO780" s="15"/>
      <c r="AP780" s="15"/>
      <c r="AQ780" s="15"/>
      <c r="AR780" s="15"/>
      <c r="AS780" s="15"/>
      <c r="AT780" s="15"/>
      <c r="AU780" s="15"/>
      <c r="AV780" s="15"/>
      <c r="AW780" s="15"/>
      <c r="AX780" s="15"/>
    </row>
    <row r="781" spans="1:50" s="8" customFormat="1" ht="11.25" customHeight="1">
      <c r="A781" s="48" t="s">
        <v>45</v>
      </c>
      <c r="B781" s="35" t="s">
        <v>1139</v>
      </c>
      <c r="C781" s="48" t="s">
        <v>1140</v>
      </c>
      <c r="D781" s="47" t="s">
        <v>567</v>
      </c>
      <c r="E781" s="47" t="s">
        <v>30</v>
      </c>
      <c r="F781" s="47" t="s">
        <v>31</v>
      </c>
      <c r="G781" s="47">
        <v>18.899999999999999</v>
      </c>
      <c r="H781" s="47">
        <v>0.81</v>
      </c>
      <c r="I781" s="15"/>
      <c r="J781" s="15"/>
      <c r="K781" s="15"/>
      <c r="L781" s="15"/>
      <c r="M781" s="15"/>
      <c r="N781" s="15"/>
      <c r="O781" s="15"/>
      <c r="P781" s="15"/>
      <c r="Q781" s="15"/>
      <c r="R781" s="15"/>
      <c r="S781" s="15"/>
      <c r="T781" s="15"/>
      <c r="U781" s="15"/>
      <c r="V781" s="15"/>
      <c r="W781" s="15"/>
      <c r="X781" s="15"/>
      <c r="Y781" s="15"/>
      <c r="Z781" s="15"/>
      <c r="AA781" s="15"/>
      <c r="AB781" s="15"/>
      <c r="AC781" s="15"/>
      <c r="AD781" s="15"/>
      <c r="AE781" s="15"/>
      <c r="AF781" s="15"/>
      <c r="AG781" s="15"/>
      <c r="AH781" s="15"/>
      <c r="AI781" s="15"/>
      <c r="AJ781" s="15"/>
      <c r="AK781" s="15"/>
      <c r="AL781" s="15"/>
      <c r="AM781" s="15"/>
      <c r="AN781" s="15"/>
      <c r="AO781" s="15"/>
      <c r="AP781" s="15"/>
      <c r="AQ781" s="15"/>
      <c r="AR781" s="15"/>
      <c r="AS781" s="15"/>
      <c r="AT781" s="15"/>
      <c r="AU781" s="15"/>
      <c r="AV781" s="15"/>
      <c r="AW781" s="15"/>
      <c r="AX781" s="15"/>
    </row>
    <row r="782" spans="1:50" s="8" customFormat="1" ht="11.25" customHeight="1">
      <c r="A782" s="48" t="s">
        <v>45</v>
      </c>
      <c r="B782" s="35" t="s">
        <v>1141</v>
      </c>
      <c r="C782" s="48" t="s">
        <v>1142</v>
      </c>
      <c r="D782" s="47" t="s">
        <v>567</v>
      </c>
      <c r="E782" s="47" t="s">
        <v>30</v>
      </c>
      <c r="F782" s="47" t="s">
        <v>141</v>
      </c>
      <c r="G782" s="47">
        <v>20</v>
      </c>
      <c r="H782" s="47">
        <v>0.8</v>
      </c>
      <c r="I782" s="15"/>
      <c r="J782" s="15"/>
      <c r="K782" s="15"/>
      <c r="L782" s="15"/>
      <c r="M782" s="15"/>
      <c r="N782" s="15"/>
      <c r="O782" s="15"/>
      <c r="P782" s="15"/>
      <c r="Q782" s="15"/>
      <c r="R782" s="15"/>
      <c r="S782" s="15"/>
      <c r="T782" s="15"/>
      <c r="U782" s="15"/>
      <c r="V782" s="15"/>
      <c r="W782" s="15"/>
      <c r="X782" s="15"/>
      <c r="Y782" s="15"/>
      <c r="Z782" s="15"/>
      <c r="AA782" s="15"/>
      <c r="AB782" s="15"/>
      <c r="AC782" s="15"/>
      <c r="AD782" s="15"/>
      <c r="AE782" s="15"/>
      <c r="AF782" s="15"/>
      <c r="AG782" s="15"/>
      <c r="AH782" s="15"/>
      <c r="AI782" s="15"/>
      <c r="AJ782" s="15"/>
      <c r="AK782" s="15"/>
      <c r="AL782" s="15"/>
      <c r="AM782" s="15"/>
      <c r="AN782" s="15"/>
      <c r="AO782" s="15"/>
      <c r="AP782" s="15"/>
      <c r="AQ782" s="15"/>
      <c r="AR782" s="15"/>
      <c r="AS782" s="15"/>
      <c r="AT782" s="15"/>
      <c r="AU782" s="15"/>
      <c r="AV782" s="15"/>
      <c r="AW782" s="15"/>
      <c r="AX782" s="15"/>
    </row>
    <row r="783" spans="1:50" s="8" customFormat="1" ht="11.25" customHeight="1">
      <c r="A783" s="48" t="s">
        <v>45</v>
      </c>
      <c r="B783" s="35" t="s">
        <v>1143</v>
      </c>
      <c r="C783" s="48" t="s">
        <v>1144</v>
      </c>
      <c r="D783" s="47" t="s">
        <v>567</v>
      </c>
      <c r="E783" s="47" t="s">
        <v>30</v>
      </c>
      <c r="F783" s="47" t="s">
        <v>31</v>
      </c>
      <c r="G783" s="47">
        <v>20.7</v>
      </c>
      <c r="H783" s="47">
        <v>0.76</v>
      </c>
      <c r="I783" s="15"/>
      <c r="J783" s="15"/>
      <c r="K783" s="15"/>
      <c r="L783" s="15"/>
      <c r="M783" s="15"/>
      <c r="N783" s="15"/>
      <c r="O783" s="15"/>
      <c r="P783" s="15"/>
      <c r="Q783" s="15"/>
      <c r="R783" s="15"/>
      <c r="S783" s="15"/>
      <c r="T783" s="15"/>
      <c r="U783" s="15"/>
      <c r="V783" s="15"/>
      <c r="W783" s="15"/>
      <c r="X783" s="15"/>
      <c r="Y783" s="15"/>
      <c r="Z783" s="15"/>
      <c r="AA783" s="15"/>
      <c r="AB783" s="15"/>
      <c r="AC783" s="15"/>
      <c r="AD783" s="15"/>
      <c r="AE783" s="15"/>
      <c r="AF783" s="15"/>
      <c r="AG783" s="15"/>
      <c r="AH783" s="15"/>
      <c r="AI783" s="15"/>
      <c r="AJ783" s="15"/>
      <c r="AK783" s="15"/>
      <c r="AL783" s="15"/>
      <c r="AM783" s="15"/>
      <c r="AN783" s="15"/>
      <c r="AO783" s="15"/>
      <c r="AP783" s="15"/>
      <c r="AQ783" s="15"/>
      <c r="AR783" s="15"/>
      <c r="AS783" s="15"/>
      <c r="AT783" s="15"/>
      <c r="AU783" s="15"/>
      <c r="AV783" s="15"/>
      <c r="AW783" s="15"/>
      <c r="AX783" s="15"/>
    </row>
    <row r="784" spans="1:50" s="8" customFormat="1" ht="11.25" customHeight="1">
      <c r="A784" s="48" t="s">
        <v>45</v>
      </c>
      <c r="B784" s="35" t="s">
        <v>1145</v>
      </c>
      <c r="C784" s="48" t="s">
        <v>1146</v>
      </c>
      <c r="D784" s="47" t="s">
        <v>567</v>
      </c>
      <c r="E784" s="47" t="s">
        <v>30</v>
      </c>
      <c r="F784" s="47" t="s">
        <v>141</v>
      </c>
      <c r="G784" s="47">
        <v>21.9</v>
      </c>
      <c r="H784" s="47">
        <v>0.78</v>
      </c>
      <c r="I784" s="15"/>
      <c r="J784" s="15"/>
      <c r="K784" s="15"/>
      <c r="L784" s="15"/>
      <c r="M784" s="15"/>
      <c r="N784" s="15"/>
      <c r="O784" s="15"/>
      <c r="P784" s="15"/>
      <c r="Q784" s="15"/>
      <c r="R784" s="15"/>
      <c r="S784" s="15"/>
      <c r="T784" s="15"/>
      <c r="U784" s="15"/>
      <c r="V784" s="15"/>
      <c r="W784" s="15"/>
      <c r="X784" s="15"/>
      <c r="Y784" s="15"/>
      <c r="Z784" s="15"/>
      <c r="AA784" s="15"/>
      <c r="AB784" s="15"/>
      <c r="AC784" s="15"/>
      <c r="AD784" s="15"/>
      <c r="AE784" s="15"/>
      <c r="AF784" s="15"/>
      <c r="AG784" s="15"/>
      <c r="AH784" s="15"/>
      <c r="AI784" s="15"/>
      <c r="AJ784" s="15"/>
      <c r="AK784" s="15"/>
      <c r="AL784" s="15"/>
      <c r="AM784" s="15"/>
      <c r="AN784" s="15"/>
      <c r="AO784" s="15"/>
      <c r="AP784" s="15"/>
      <c r="AQ784" s="15"/>
      <c r="AR784" s="15"/>
      <c r="AS784" s="15"/>
      <c r="AT784" s="15"/>
      <c r="AU784" s="15"/>
      <c r="AV784" s="15"/>
      <c r="AW784" s="15"/>
      <c r="AX784" s="15"/>
    </row>
    <row r="785" spans="1:50" s="8" customFormat="1" ht="11.25" customHeight="1">
      <c r="A785" s="48" t="s">
        <v>45</v>
      </c>
      <c r="B785" s="35" t="s">
        <v>1147</v>
      </c>
      <c r="C785" s="48" t="s">
        <v>1148</v>
      </c>
      <c r="D785" s="47" t="s">
        <v>567</v>
      </c>
      <c r="E785" s="47" t="s">
        <v>30</v>
      </c>
      <c r="F785" s="47" t="s">
        <v>31</v>
      </c>
      <c r="G785" s="47">
        <v>23.5</v>
      </c>
      <c r="H785" s="47">
        <v>0.78</v>
      </c>
      <c r="I785" s="15"/>
      <c r="J785" s="15"/>
      <c r="K785" s="15"/>
      <c r="L785" s="15"/>
      <c r="M785" s="15"/>
      <c r="N785" s="15"/>
      <c r="O785" s="15"/>
      <c r="P785" s="15"/>
      <c r="Q785" s="15"/>
      <c r="R785" s="15"/>
      <c r="S785" s="15"/>
      <c r="T785" s="15"/>
      <c r="U785" s="15"/>
      <c r="V785" s="15"/>
      <c r="W785" s="15"/>
      <c r="X785" s="15"/>
      <c r="Y785" s="15"/>
      <c r="Z785" s="15"/>
      <c r="AA785" s="15"/>
      <c r="AB785" s="15"/>
      <c r="AC785" s="15"/>
      <c r="AD785" s="15"/>
      <c r="AE785" s="15"/>
      <c r="AF785" s="15"/>
      <c r="AG785" s="15"/>
      <c r="AH785" s="15"/>
      <c r="AI785" s="15"/>
      <c r="AJ785" s="15"/>
      <c r="AK785" s="15"/>
      <c r="AL785" s="15"/>
      <c r="AM785" s="15"/>
      <c r="AN785" s="15"/>
      <c r="AO785" s="15"/>
      <c r="AP785" s="15"/>
      <c r="AQ785" s="15"/>
      <c r="AR785" s="15"/>
      <c r="AS785" s="15"/>
      <c r="AT785" s="15"/>
      <c r="AU785" s="15"/>
      <c r="AV785" s="15"/>
      <c r="AW785" s="15"/>
      <c r="AX785" s="15"/>
    </row>
    <row r="786" spans="1:50" s="8" customFormat="1" ht="11.25" customHeight="1">
      <c r="A786" s="48" t="s">
        <v>45</v>
      </c>
      <c r="B786" s="35" t="s">
        <v>1149</v>
      </c>
      <c r="C786" s="48" t="s">
        <v>1150</v>
      </c>
      <c r="D786" s="47" t="s">
        <v>567</v>
      </c>
      <c r="E786" s="47" t="s">
        <v>30</v>
      </c>
      <c r="F786" s="47" t="s">
        <v>31</v>
      </c>
      <c r="G786" s="47">
        <v>18.3</v>
      </c>
      <c r="H786" s="47">
        <v>0.86</v>
      </c>
      <c r="I786" s="15"/>
      <c r="J786" s="15"/>
      <c r="K786" s="15"/>
      <c r="L786" s="15"/>
      <c r="M786" s="15"/>
      <c r="N786" s="15"/>
      <c r="O786" s="15"/>
      <c r="P786" s="15"/>
      <c r="Q786" s="15"/>
      <c r="R786" s="15"/>
      <c r="S786" s="15"/>
      <c r="T786" s="15"/>
      <c r="U786" s="15"/>
      <c r="V786" s="15"/>
      <c r="W786" s="15"/>
      <c r="X786" s="15"/>
      <c r="Y786" s="15"/>
      <c r="Z786" s="15"/>
      <c r="AA786" s="15"/>
      <c r="AB786" s="15"/>
      <c r="AC786" s="15"/>
      <c r="AD786" s="15"/>
      <c r="AE786" s="15"/>
      <c r="AF786" s="15"/>
      <c r="AG786" s="15"/>
      <c r="AH786" s="15"/>
      <c r="AI786" s="15"/>
      <c r="AJ786" s="15"/>
      <c r="AK786" s="15"/>
      <c r="AL786" s="15"/>
      <c r="AM786" s="15"/>
      <c r="AN786" s="15"/>
      <c r="AO786" s="15"/>
      <c r="AP786" s="15"/>
      <c r="AQ786" s="15"/>
      <c r="AR786" s="15"/>
      <c r="AS786" s="15"/>
      <c r="AT786" s="15"/>
      <c r="AU786" s="15"/>
      <c r="AV786" s="15"/>
      <c r="AW786" s="15"/>
      <c r="AX786" s="15"/>
    </row>
    <row r="787" spans="1:50" s="8" customFormat="1" ht="11.25" customHeight="1">
      <c r="A787" s="48" t="s">
        <v>45</v>
      </c>
      <c r="B787" s="35" t="s">
        <v>1151</v>
      </c>
      <c r="C787" s="48" t="s">
        <v>1152</v>
      </c>
      <c r="D787" s="47" t="s">
        <v>567</v>
      </c>
      <c r="E787" s="47" t="s">
        <v>30</v>
      </c>
      <c r="F787" s="47" t="s">
        <v>31</v>
      </c>
      <c r="G787" s="47">
        <v>21.1</v>
      </c>
      <c r="H787" s="47">
        <v>0.81</v>
      </c>
      <c r="I787" s="15"/>
      <c r="J787" s="15"/>
      <c r="K787" s="15"/>
      <c r="L787" s="15"/>
      <c r="M787" s="15"/>
      <c r="N787" s="15"/>
      <c r="O787" s="15"/>
      <c r="P787" s="15"/>
      <c r="Q787" s="15"/>
      <c r="R787" s="15"/>
      <c r="S787" s="15"/>
      <c r="T787" s="15"/>
      <c r="U787" s="15"/>
      <c r="V787" s="15"/>
      <c r="W787" s="15"/>
      <c r="X787" s="15"/>
      <c r="Y787" s="15"/>
      <c r="Z787" s="15"/>
      <c r="AA787" s="15"/>
      <c r="AB787" s="15"/>
      <c r="AC787" s="15"/>
      <c r="AD787" s="15"/>
      <c r="AE787" s="15"/>
      <c r="AF787" s="15"/>
      <c r="AG787" s="15"/>
      <c r="AH787" s="15"/>
      <c r="AI787" s="15"/>
      <c r="AJ787" s="15"/>
      <c r="AK787" s="15"/>
      <c r="AL787" s="15"/>
      <c r="AM787" s="15"/>
      <c r="AN787" s="15"/>
      <c r="AO787" s="15"/>
      <c r="AP787" s="15"/>
      <c r="AQ787" s="15"/>
      <c r="AR787" s="15"/>
      <c r="AS787" s="15"/>
      <c r="AT787" s="15"/>
      <c r="AU787" s="15"/>
      <c r="AV787" s="15"/>
      <c r="AW787" s="15"/>
      <c r="AX787" s="15"/>
    </row>
    <row r="788" spans="1:50" s="8" customFormat="1" ht="11.25" customHeight="1">
      <c r="A788" s="48" t="s">
        <v>45</v>
      </c>
      <c r="B788" s="35" t="s">
        <v>1153</v>
      </c>
      <c r="C788" s="48" t="s">
        <v>1154</v>
      </c>
      <c r="D788" s="47" t="s">
        <v>627</v>
      </c>
      <c r="E788" s="47" t="s">
        <v>30</v>
      </c>
      <c r="F788" s="47" t="s">
        <v>31</v>
      </c>
      <c r="G788" s="47">
        <v>18.899999999999999</v>
      </c>
      <c r="H788" s="47">
        <v>0.74</v>
      </c>
      <c r="I788" s="15"/>
      <c r="J788" s="15"/>
      <c r="K788" s="15"/>
      <c r="L788" s="15"/>
      <c r="M788" s="15"/>
      <c r="N788" s="15"/>
      <c r="O788" s="15"/>
      <c r="P788" s="15"/>
      <c r="Q788" s="15"/>
      <c r="R788" s="15"/>
      <c r="S788" s="15"/>
      <c r="T788" s="15"/>
      <c r="U788" s="15"/>
      <c r="V788" s="15"/>
      <c r="W788" s="15"/>
      <c r="X788" s="15"/>
      <c r="Y788" s="15"/>
      <c r="Z788" s="15"/>
      <c r="AA788" s="15"/>
      <c r="AB788" s="15"/>
      <c r="AC788" s="15"/>
      <c r="AD788" s="15"/>
      <c r="AE788" s="15"/>
      <c r="AF788" s="15"/>
      <c r="AG788" s="15"/>
      <c r="AH788" s="15"/>
      <c r="AI788" s="15"/>
      <c r="AJ788" s="15"/>
      <c r="AK788" s="15"/>
      <c r="AL788" s="15"/>
      <c r="AM788" s="15"/>
      <c r="AN788" s="15"/>
      <c r="AO788" s="15"/>
      <c r="AP788" s="15"/>
      <c r="AQ788" s="15"/>
      <c r="AR788" s="15"/>
      <c r="AS788" s="15"/>
      <c r="AT788" s="15"/>
      <c r="AU788" s="15"/>
      <c r="AV788" s="15"/>
      <c r="AW788" s="15"/>
      <c r="AX788" s="15"/>
    </row>
    <row r="789" spans="1:50" s="8" customFormat="1" ht="11.25" customHeight="1">
      <c r="A789" s="48" t="s">
        <v>45</v>
      </c>
      <c r="B789" s="35" t="s">
        <v>1155</v>
      </c>
      <c r="C789" s="48" t="s">
        <v>1156</v>
      </c>
      <c r="D789" s="47" t="s">
        <v>627</v>
      </c>
      <c r="E789" s="47" t="s">
        <v>30</v>
      </c>
      <c r="F789" s="47" t="s">
        <v>31</v>
      </c>
      <c r="G789" s="47">
        <v>21.2</v>
      </c>
      <c r="H789" s="47">
        <v>0.74</v>
      </c>
      <c r="I789" s="15"/>
      <c r="J789" s="15"/>
      <c r="K789" s="15"/>
      <c r="L789" s="15"/>
      <c r="M789" s="15"/>
      <c r="N789" s="15"/>
      <c r="O789" s="15"/>
      <c r="P789" s="15"/>
      <c r="Q789" s="15"/>
      <c r="R789" s="15"/>
      <c r="S789" s="15"/>
      <c r="T789" s="15"/>
      <c r="U789" s="15"/>
      <c r="V789" s="15"/>
      <c r="W789" s="15"/>
      <c r="X789" s="15"/>
      <c r="Y789" s="15"/>
      <c r="Z789" s="15"/>
      <c r="AA789" s="15"/>
      <c r="AB789" s="15"/>
      <c r="AC789" s="15"/>
      <c r="AD789" s="15"/>
      <c r="AE789" s="15"/>
      <c r="AF789" s="15"/>
      <c r="AG789" s="15"/>
      <c r="AH789" s="15"/>
      <c r="AI789" s="15"/>
      <c r="AJ789" s="15"/>
      <c r="AK789" s="15"/>
      <c r="AL789" s="15"/>
      <c r="AM789" s="15"/>
      <c r="AN789" s="15"/>
      <c r="AO789" s="15"/>
      <c r="AP789" s="15"/>
      <c r="AQ789" s="15"/>
      <c r="AR789" s="15"/>
      <c r="AS789" s="15"/>
      <c r="AT789" s="15"/>
      <c r="AU789" s="15"/>
      <c r="AV789" s="15"/>
      <c r="AW789" s="15"/>
      <c r="AX789" s="15"/>
    </row>
    <row r="790" spans="1:50" s="8" customFormat="1" ht="11.25" customHeight="1">
      <c r="A790" s="48" t="s">
        <v>45</v>
      </c>
      <c r="B790" s="35" t="s">
        <v>1157</v>
      </c>
      <c r="C790" s="48" t="s">
        <v>1158</v>
      </c>
      <c r="D790" s="47" t="s">
        <v>627</v>
      </c>
      <c r="E790" s="47" t="s">
        <v>30</v>
      </c>
      <c r="F790" s="47" t="s">
        <v>31</v>
      </c>
      <c r="G790" s="47">
        <v>20.9</v>
      </c>
      <c r="H790" s="47">
        <v>0.77</v>
      </c>
      <c r="I790" s="15"/>
      <c r="J790" s="15"/>
      <c r="K790" s="15"/>
      <c r="L790" s="15"/>
      <c r="M790" s="15"/>
      <c r="N790" s="15"/>
      <c r="O790" s="15"/>
      <c r="P790" s="15"/>
      <c r="Q790" s="15"/>
      <c r="R790" s="15"/>
      <c r="S790" s="15"/>
      <c r="T790" s="15"/>
      <c r="U790" s="15"/>
      <c r="V790" s="15"/>
      <c r="W790" s="15"/>
      <c r="X790" s="15"/>
      <c r="Y790" s="15"/>
      <c r="Z790" s="15"/>
      <c r="AA790" s="15"/>
      <c r="AB790" s="15"/>
      <c r="AC790" s="15"/>
      <c r="AD790" s="15"/>
      <c r="AE790" s="15"/>
      <c r="AF790" s="15"/>
      <c r="AG790" s="15"/>
      <c r="AH790" s="15"/>
      <c r="AI790" s="15"/>
      <c r="AJ790" s="15"/>
      <c r="AK790" s="15"/>
      <c r="AL790" s="15"/>
      <c r="AM790" s="15"/>
      <c r="AN790" s="15"/>
      <c r="AO790" s="15"/>
      <c r="AP790" s="15"/>
      <c r="AQ790" s="15"/>
      <c r="AR790" s="15"/>
      <c r="AS790" s="15"/>
      <c r="AT790" s="15"/>
      <c r="AU790" s="15"/>
      <c r="AV790" s="15"/>
      <c r="AW790" s="15"/>
      <c r="AX790" s="15"/>
    </row>
    <row r="791" spans="1:50" s="8" customFormat="1" ht="11.25" customHeight="1">
      <c r="A791" s="48" t="s">
        <v>496</v>
      </c>
      <c r="B791" s="35" t="s">
        <v>1159</v>
      </c>
      <c r="C791" s="48" t="s">
        <v>1160</v>
      </c>
      <c r="D791" s="47" t="s">
        <v>567</v>
      </c>
      <c r="E791" s="47" t="s">
        <v>30</v>
      </c>
      <c r="F791" s="47" t="s">
        <v>141</v>
      </c>
      <c r="G791" s="47">
        <v>18.5</v>
      </c>
      <c r="H791" s="47">
        <v>0.77</v>
      </c>
      <c r="I791" s="15"/>
      <c r="J791" s="15"/>
      <c r="K791" s="15"/>
      <c r="L791" s="15"/>
      <c r="M791" s="15"/>
      <c r="N791" s="15"/>
      <c r="O791" s="15"/>
      <c r="P791" s="15"/>
      <c r="Q791" s="15"/>
      <c r="R791" s="15"/>
      <c r="S791" s="15"/>
      <c r="T791" s="15"/>
      <c r="U791" s="15"/>
      <c r="V791" s="15"/>
      <c r="W791" s="15"/>
      <c r="X791" s="15"/>
      <c r="Y791" s="15"/>
      <c r="Z791" s="15"/>
      <c r="AA791" s="15"/>
      <c r="AB791" s="15"/>
      <c r="AC791" s="15"/>
      <c r="AD791" s="15"/>
      <c r="AE791" s="15"/>
      <c r="AF791" s="15"/>
      <c r="AG791" s="15"/>
      <c r="AH791" s="15"/>
      <c r="AI791" s="15"/>
      <c r="AJ791" s="15"/>
      <c r="AK791" s="15"/>
      <c r="AL791" s="15"/>
      <c r="AM791" s="15"/>
      <c r="AN791" s="15"/>
      <c r="AO791" s="15"/>
      <c r="AP791" s="15"/>
      <c r="AQ791" s="15"/>
      <c r="AR791" s="15"/>
      <c r="AS791" s="15"/>
      <c r="AT791" s="15"/>
      <c r="AU791" s="15"/>
      <c r="AV791" s="15"/>
      <c r="AW791" s="15"/>
      <c r="AX791" s="15"/>
    </row>
    <row r="792" spans="1:50" s="8" customFormat="1" ht="11.25" customHeight="1">
      <c r="A792" s="48" t="s">
        <v>164</v>
      </c>
      <c r="B792" s="35" t="s">
        <v>1161</v>
      </c>
      <c r="C792" s="48" t="s">
        <v>1162</v>
      </c>
      <c r="D792" s="47" t="s">
        <v>567</v>
      </c>
      <c r="E792" s="47" t="s">
        <v>30</v>
      </c>
      <c r="F792" s="47" t="s">
        <v>141</v>
      </c>
      <c r="G792" s="47">
        <v>19.899999999999999</v>
      </c>
      <c r="H792" s="47">
        <v>0.79</v>
      </c>
      <c r="I792" s="15"/>
      <c r="J792" s="15"/>
      <c r="K792" s="15"/>
      <c r="L792" s="15"/>
      <c r="M792" s="15"/>
      <c r="N792" s="15"/>
      <c r="O792" s="15"/>
      <c r="P792" s="15"/>
      <c r="Q792" s="15"/>
      <c r="R792" s="15"/>
      <c r="S792" s="15"/>
      <c r="T792" s="15"/>
      <c r="U792" s="15"/>
      <c r="V792" s="15"/>
      <c r="W792" s="15"/>
      <c r="X792" s="15"/>
      <c r="Y792" s="15"/>
      <c r="Z792" s="15"/>
      <c r="AA792" s="15"/>
      <c r="AB792" s="15"/>
      <c r="AC792" s="15"/>
      <c r="AD792" s="15"/>
      <c r="AE792" s="15"/>
      <c r="AF792" s="15"/>
      <c r="AG792" s="15"/>
      <c r="AH792" s="15"/>
      <c r="AI792" s="15"/>
      <c r="AJ792" s="15"/>
      <c r="AK792" s="15"/>
      <c r="AL792" s="15"/>
      <c r="AM792" s="15"/>
      <c r="AN792" s="15"/>
      <c r="AO792" s="15"/>
      <c r="AP792" s="15"/>
      <c r="AQ792" s="15"/>
      <c r="AR792" s="15"/>
      <c r="AS792" s="15"/>
      <c r="AT792" s="15"/>
      <c r="AU792" s="15"/>
      <c r="AV792" s="15"/>
      <c r="AW792" s="15"/>
      <c r="AX792" s="15"/>
    </row>
    <row r="793" spans="1:50" s="8" customFormat="1" ht="11.25" customHeight="1">
      <c r="A793" s="48" t="s">
        <v>164</v>
      </c>
      <c r="B793" s="35" t="s">
        <v>1163</v>
      </c>
      <c r="C793" s="48" t="s">
        <v>1164</v>
      </c>
      <c r="D793" s="47" t="s">
        <v>567</v>
      </c>
      <c r="E793" s="47" t="s">
        <v>30</v>
      </c>
      <c r="F793" s="47" t="s">
        <v>141</v>
      </c>
      <c r="G793" s="47">
        <v>22.1</v>
      </c>
      <c r="H793" s="47">
        <v>0.78</v>
      </c>
      <c r="I793" s="15"/>
      <c r="J793" s="15"/>
      <c r="K793" s="15"/>
      <c r="L793" s="15"/>
      <c r="M793" s="15"/>
      <c r="N793" s="15"/>
      <c r="O793" s="15"/>
      <c r="P793" s="15"/>
      <c r="Q793" s="15"/>
      <c r="R793" s="15"/>
      <c r="S793" s="15"/>
      <c r="T793" s="15"/>
      <c r="U793" s="15"/>
      <c r="V793" s="15"/>
      <c r="W793" s="15"/>
      <c r="X793" s="15"/>
      <c r="Y793" s="15"/>
      <c r="Z793" s="15"/>
      <c r="AA793" s="15"/>
      <c r="AB793" s="15"/>
      <c r="AC793" s="15"/>
      <c r="AD793" s="15"/>
      <c r="AE793" s="15"/>
      <c r="AF793" s="15"/>
      <c r="AG793" s="15"/>
      <c r="AH793" s="15"/>
      <c r="AI793" s="15"/>
      <c r="AJ793" s="15"/>
      <c r="AK793" s="15"/>
      <c r="AL793" s="15"/>
      <c r="AM793" s="15"/>
      <c r="AN793" s="15"/>
      <c r="AO793" s="15"/>
      <c r="AP793" s="15"/>
      <c r="AQ793" s="15"/>
      <c r="AR793" s="15"/>
      <c r="AS793" s="15"/>
      <c r="AT793" s="15"/>
      <c r="AU793" s="15"/>
      <c r="AV793" s="15"/>
      <c r="AW793" s="15"/>
      <c r="AX793" s="15"/>
    </row>
    <row r="794" spans="1:50" s="8" customFormat="1" ht="11.25" customHeight="1">
      <c r="A794" s="51" t="s">
        <v>62</v>
      </c>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c r="AB794" s="15"/>
      <c r="AC794" s="15"/>
      <c r="AD794" s="15"/>
      <c r="AE794" s="15"/>
      <c r="AF794" s="15"/>
      <c r="AG794" s="15"/>
      <c r="AH794" s="15"/>
      <c r="AI794" s="15"/>
      <c r="AJ794" s="15"/>
      <c r="AK794" s="15"/>
      <c r="AL794" s="15"/>
      <c r="AM794" s="15"/>
      <c r="AN794" s="15"/>
      <c r="AO794" s="15"/>
      <c r="AP794" s="15"/>
      <c r="AQ794" s="15"/>
      <c r="AR794" s="15"/>
      <c r="AS794" s="15"/>
      <c r="AT794" s="15"/>
      <c r="AU794" s="15"/>
      <c r="AV794" s="15"/>
      <c r="AW794" s="15"/>
      <c r="AX794" s="15"/>
    </row>
    <row r="795" spans="1:50" s="8" customFormat="1" ht="11.25"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c r="AB795" s="15"/>
      <c r="AC795" s="15"/>
      <c r="AD795" s="15"/>
      <c r="AE795" s="15"/>
      <c r="AF795" s="15"/>
      <c r="AG795" s="15"/>
      <c r="AH795" s="15"/>
      <c r="AI795" s="15"/>
      <c r="AJ795" s="15"/>
      <c r="AK795" s="15"/>
      <c r="AL795" s="15"/>
      <c r="AM795" s="15"/>
      <c r="AN795" s="15"/>
      <c r="AO795" s="15"/>
      <c r="AP795" s="15"/>
      <c r="AQ795" s="15"/>
      <c r="AR795" s="15"/>
      <c r="AS795" s="15"/>
      <c r="AT795" s="15"/>
      <c r="AU795" s="15"/>
      <c r="AV795" s="15"/>
      <c r="AW795" s="15"/>
      <c r="AX795" s="15"/>
    </row>
    <row r="796" spans="1:50" s="8" customFormat="1" ht="11.25"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c r="AB796" s="15"/>
      <c r="AC796" s="15"/>
      <c r="AD796" s="15"/>
      <c r="AE796" s="15"/>
      <c r="AF796" s="15"/>
      <c r="AG796" s="15"/>
      <c r="AH796" s="15"/>
      <c r="AI796" s="15"/>
      <c r="AJ796" s="15"/>
      <c r="AK796" s="15"/>
      <c r="AL796" s="15"/>
      <c r="AM796" s="15"/>
      <c r="AN796" s="15"/>
      <c r="AO796" s="15"/>
      <c r="AP796" s="15"/>
      <c r="AQ796" s="15"/>
      <c r="AR796" s="15"/>
      <c r="AS796" s="15"/>
      <c r="AT796" s="15"/>
      <c r="AU796" s="15"/>
      <c r="AV796" s="15"/>
      <c r="AW796" s="15"/>
      <c r="AX796" s="15"/>
    </row>
    <row r="797" spans="1:50" s="8" customFormat="1" ht="11.25"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c r="AB797" s="15"/>
      <c r="AC797" s="15"/>
      <c r="AD797" s="15"/>
      <c r="AE797" s="15"/>
      <c r="AF797" s="15"/>
      <c r="AG797" s="15"/>
      <c r="AH797" s="15"/>
      <c r="AI797" s="15"/>
      <c r="AJ797" s="15"/>
      <c r="AK797" s="15"/>
      <c r="AL797" s="15"/>
      <c r="AM797" s="15"/>
      <c r="AN797" s="15"/>
      <c r="AO797" s="15"/>
      <c r="AP797" s="15"/>
      <c r="AQ797" s="15"/>
      <c r="AR797" s="15"/>
      <c r="AS797" s="15"/>
      <c r="AT797" s="15"/>
      <c r="AU797" s="15"/>
      <c r="AV797" s="15"/>
      <c r="AW797" s="15"/>
      <c r="AX797" s="15"/>
    </row>
    <row r="798" spans="1:50" s="8" customFormat="1" ht="11.25"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c r="AB798" s="15"/>
      <c r="AC798" s="15"/>
      <c r="AD798" s="15"/>
      <c r="AE798" s="15"/>
      <c r="AF798" s="15"/>
      <c r="AG798" s="15"/>
      <c r="AH798" s="15"/>
      <c r="AI798" s="15"/>
      <c r="AJ798" s="15"/>
      <c r="AK798" s="15"/>
      <c r="AL798" s="15"/>
      <c r="AM798" s="15"/>
      <c r="AN798" s="15"/>
      <c r="AO798" s="15"/>
      <c r="AP798" s="15"/>
      <c r="AQ798" s="15"/>
      <c r="AR798" s="15"/>
      <c r="AS798" s="15"/>
      <c r="AT798" s="15"/>
      <c r="AU798" s="15"/>
      <c r="AV798" s="15"/>
      <c r="AW798" s="15"/>
      <c r="AX798" s="15"/>
    </row>
    <row r="799" spans="1:50" s="8" customFormat="1" ht="11.25"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c r="AB799" s="15"/>
      <c r="AC799" s="15"/>
      <c r="AD799" s="15"/>
      <c r="AE799" s="15"/>
      <c r="AF799" s="15"/>
      <c r="AG799" s="15"/>
      <c r="AH799" s="15"/>
      <c r="AI799" s="15"/>
      <c r="AJ799" s="15"/>
      <c r="AK799" s="15"/>
      <c r="AL799" s="15"/>
      <c r="AM799" s="15"/>
      <c r="AN799" s="15"/>
      <c r="AO799" s="15"/>
      <c r="AP799" s="15"/>
      <c r="AQ799" s="15"/>
      <c r="AR799" s="15"/>
      <c r="AS799" s="15"/>
      <c r="AT799" s="15"/>
      <c r="AU799" s="15"/>
      <c r="AV799" s="15"/>
      <c r="AW799" s="15"/>
      <c r="AX799" s="15"/>
    </row>
    <row r="800" spans="1:50" s="8" customFormat="1" ht="11.25"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c r="AB800" s="15"/>
      <c r="AC800" s="15"/>
      <c r="AD800" s="15"/>
      <c r="AE800" s="15"/>
      <c r="AF800" s="15"/>
      <c r="AG800" s="15"/>
      <c r="AH800" s="15"/>
      <c r="AI800" s="15"/>
      <c r="AJ800" s="15"/>
      <c r="AK800" s="15"/>
      <c r="AL800" s="15"/>
      <c r="AM800" s="15"/>
      <c r="AN800" s="15"/>
      <c r="AO800" s="15"/>
      <c r="AP800" s="15"/>
      <c r="AQ800" s="15"/>
      <c r="AR800" s="15"/>
      <c r="AS800" s="15"/>
      <c r="AT800" s="15"/>
      <c r="AU800" s="15"/>
      <c r="AV800" s="15"/>
      <c r="AW800" s="15"/>
      <c r="AX800" s="15"/>
    </row>
    <row r="801" spans="1:50" s="8" customFormat="1" ht="11.25"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c r="AB801" s="15"/>
      <c r="AC801" s="15"/>
      <c r="AD801" s="15"/>
      <c r="AE801" s="15"/>
      <c r="AF801" s="15"/>
      <c r="AG801" s="15"/>
      <c r="AH801" s="15"/>
      <c r="AI801" s="15"/>
      <c r="AJ801" s="15"/>
      <c r="AK801" s="15"/>
      <c r="AL801" s="15"/>
      <c r="AM801" s="15"/>
      <c r="AN801" s="15"/>
      <c r="AO801" s="15"/>
      <c r="AP801" s="15"/>
      <c r="AQ801" s="15"/>
      <c r="AR801" s="15"/>
      <c r="AS801" s="15"/>
      <c r="AT801" s="15"/>
      <c r="AU801" s="15"/>
      <c r="AV801" s="15"/>
      <c r="AW801" s="15"/>
      <c r="AX801" s="15"/>
    </row>
    <row r="802" spans="1:50" s="8" customFormat="1" ht="11.25"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c r="AB802" s="15"/>
      <c r="AC802" s="15"/>
      <c r="AD802" s="15"/>
      <c r="AE802" s="15"/>
      <c r="AF802" s="15"/>
      <c r="AG802" s="15"/>
      <c r="AH802" s="15"/>
      <c r="AI802" s="15"/>
      <c r="AJ802" s="15"/>
      <c r="AK802" s="15"/>
      <c r="AL802" s="15"/>
      <c r="AM802" s="15"/>
      <c r="AN802" s="15"/>
      <c r="AO802" s="15"/>
      <c r="AP802" s="15"/>
      <c r="AQ802" s="15"/>
      <c r="AR802" s="15"/>
      <c r="AS802" s="15"/>
      <c r="AT802" s="15"/>
      <c r="AU802" s="15"/>
      <c r="AV802" s="15"/>
      <c r="AW802" s="15"/>
      <c r="AX802" s="15"/>
    </row>
    <row r="803" spans="1:50" s="8" customFormat="1" ht="11.25"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c r="AB803" s="15"/>
      <c r="AC803" s="15"/>
      <c r="AD803" s="15"/>
      <c r="AE803" s="15"/>
      <c r="AF803" s="15"/>
      <c r="AG803" s="15"/>
      <c r="AH803" s="15"/>
      <c r="AI803" s="15"/>
      <c r="AJ803" s="15"/>
      <c r="AK803" s="15"/>
      <c r="AL803" s="15"/>
      <c r="AM803" s="15"/>
      <c r="AN803" s="15"/>
      <c r="AO803" s="15"/>
      <c r="AP803" s="15"/>
      <c r="AQ803" s="15"/>
      <c r="AR803" s="15"/>
      <c r="AS803" s="15"/>
      <c r="AT803" s="15"/>
      <c r="AU803" s="15"/>
      <c r="AV803" s="15"/>
      <c r="AW803" s="15"/>
      <c r="AX803" s="15"/>
    </row>
    <row r="804" spans="1:50" s="8" customFormat="1" ht="11.25"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c r="AB804" s="15"/>
      <c r="AC804" s="15"/>
      <c r="AD804" s="15"/>
      <c r="AE804" s="15"/>
      <c r="AF804" s="15"/>
      <c r="AG804" s="15"/>
      <c r="AH804" s="15"/>
      <c r="AI804" s="15"/>
      <c r="AJ804" s="15"/>
      <c r="AK804" s="15"/>
      <c r="AL804" s="15"/>
      <c r="AM804" s="15"/>
      <c r="AN804" s="15"/>
      <c r="AO804" s="15"/>
      <c r="AP804" s="15"/>
      <c r="AQ804" s="15"/>
      <c r="AR804" s="15"/>
      <c r="AS804" s="15"/>
      <c r="AT804" s="15"/>
      <c r="AU804" s="15"/>
      <c r="AV804" s="15"/>
      <c r="AW804" s="15"/>
      <c r="AX804" s="15"/>
    </row>
    <row r="805" spans="1:50" s="8" customFormat="1" ht="15" customHeight="1">
      <c r="A805" s="24" t="str">
        <f>A3</f>
        <v>Version 1.0 - Retrofit Program - List of Qualifying Exhaust Fans - January 1, 2025</v>
      </c>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c r="AB805" s="15"/>
      <c r="AC805" s="15"/>
      <c r="AD805" s="15"/>
      <c r="AE805" s="15"/>
      <c r="AF805" s="15"/>
      <c r="AG805" s="15"/>
      <c r="AH805" s="15"/>
      <c r="AI805" s="15"/>
      <c r="AJ805" s="15"/>
      <c r="AK805" s="15"/>
      <c r="AL805" s="15"/>
      <c r="AM805" s="15"/>
      <c r="AN805" s="15"/>
      <c r="AO805" s="15"/>
      <c r="AP805" s="15"/>
      <c r="AQ805" s="15"/>
      <c r="AR805" s="15"/>
      <c r="AS805" s="15"/>
      <c r="AT805" s="15"/>
      <c r="AU805" s="15"/>
      <c r="AV805" s="15"/>
      <c r="AW805" s="15"/>
      <c r="AX805" s="15"/>
    </row>
    <row r="806" spans="1:50" s="8" customFormat="1" ht="15"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c r="AB806" s="15"/>
      <c r="AC806" s="15"/>
      <c r="AD806" s="15"/>
      <c r="AE806" s="15"/>
      <c r="AF806" s="15"/>
      <c r="AG806" s="15"/>
      <c r="AH806" s="15"/>
      <c r="AI806" s="15"/>
      <c r="AJ806" s="15"/>
      <c r="AK806" s="15"/>
      <c r="AL806" s="15"/>
      <c r="AM806" s="15"/>
      <c r="AN806" s="15"/>
      <c r="AO806" s="15"/>
      <c r="AP806" s="15"/>
      <c r="AQ806" s="15"/>
      <c r="AR806" s="15"/>
      <c r="AS806" s="15"/>
      <c r="AT806" s="15"/>
      <c r="AU806" s="15"/>
      <c r="AV806" s="15"/>
      <c r="AW806" s="15"/>
      <c r="AX806" s="15"/>
    </row>
    <row r="807" spans="1:50" s="8" customFormat="1" ht="24.6" customHeight="1">
      <c r="A807" s="60" t="s">
        <v>1068</v>
      </c>
      <c r="B807" s="60"/>
      <c r="C807" s="60"/>
      <c r="D807" s="60"/>
      <c r="E807" s="60"/>
      <c r="F807" s="60"/>
      <c r="G807" s="60"/>
      <c r="H807" s="60"/>
      <c r="I807" s="60"/>
      <c r="J807" s="60"/>
      <c r="K807" s="15"/>
      <c r="L807" s="15"/>
      <c r="M807" s="15"/>
      <c r="N807" s="15"/>
      <c r="O807" s="15"/>
      <c r="P807" s="15"/>
      <c r="Q807" s="15"/>
      <c r="R807" s="15"/>
      <c r="S807" s="15"/>
      <c r="T807" s="15"/>
      <c r="U807" s="15"/>
      <c r="V807" s="15"/>
      <c r="W807" s="15"/>
      <c r="X807" s="15"/>
      <c r="Y807" s="15"/>
      <c r="Z807" s="15"/>
      <c r="AA807" s="15"/>
      <c r="AB807" s="15"/>
      <c r="AC807" s="15"/>
      <c r="AD807" s="15"/>
      <c r="AE807" s="15"/>
      <c r="AF807" s="15"/>
      <c r="AG807" s="15"/>
      <c r="AH807" s="15"/>
      <c r="AI807" s="15"/>
      <c r="AJ807" s="15"/>
      <c r="AK807" s="15"/>
      <c r="AL807" s="15"/>
      <c r="AM807" s="15"/>
      <c r="AN807" s="15"/>
      <c r="AO807" s="15"/>
      <c r="AP807" s="15"/>
      <c r="AQ807" s="15"/>
      <c r="AR807" s="15"/>
      <c r="AS807" s="15"/>
      <c r="AT807" s="15"/>
      <c r="AU807" s="15"/>
      <c r="AV807" s="15"/>
      <c r="AW807" s="15"/>
      <c r="AX807" s="15"/>
    </row>
    <row r="808" spans="1:50" s="8" customFormat="1" ht="12.6" customHeight="1">
      <c r="A808" s="31" t="s">
        <v>18</v>
      </c>
      <c r="B808" s="31" t="s">
        <v>19</v>
      </c>
      <c r="C808" s="31" t="s">
        <v>20</v>
      </c>
      <c r="D808" s="31" t="s">
        <v>21</v>
      </c>
      <c r="E808" s="31" t="s">
        <v>22</v>
      </c>
      <c r="F808" s="31" t="s">
        <v>23</v>
      </c>
      <c r="G808" s="31" t="s">
        <v>24</v>
      </c>
      <c r="H808" s="31" t="s">
        <v>25</v>
      </c>
      <c r="I808" s="15"/>
      <c r="J808" s="15"/>
      <c r="K808" s="15"/>
      <c r="L808" s="15"/>
      <c r="M808" s="15"/>
      <c r="N808" s="15"/>
      <c r="O808" s="15"/>
      <c r="P808" s="15"/>
      <c r="Q808" s="15"/>
      <c r="R808" s="15"/>
      <c r="S808" s="15"/>
      <c r="T808" s="15"/>
      <c r="U808" s="15"/>
      <c r="V808" s="15"/>
      <c r="W808" s="15"/>
      <c r="X808" s="15"/>
      <c r="Y808" s="15"/>
      <c r="Z808" s="15"/>
      <c r="AA808" s="15"/>
      <c r="AB808" s="15"/>
      <c r="AC808" s="15"/>
      <c r="AD808" s="15"/>
      <c r="AE808" s="15"/>
      <c r="AF808" s="15"/>
      <c r="AG808" s="15"/>
      <c r="AH808" s="15"/>
      <c r="AI808" s="15"/>
      <c r="AJ808" s="15"/>
      <c r="AK808" s="15"/>
      <c r="AL808" s="15"/>
      <c r="AM808" s="15"/>
      <c r="AN808" s="15"/>
      <c r="AO808" s="15"/>
      <c r="AP808" s="15"/>
      <c r="AQ808" s="15"/>
      <c r="AR808" s="15"/>
      <c r="AS808" s="15"/>
      <c r="AT808" s="15"/>
      <c r="AU808" s="15"/>
      <c r="AV808" s="15"/>
      <c r="AW808" s="15"/>
      <c r="AX808" s="15"/>
    </row>
    <row r="809" spans="1:50" s="8" customFormat="1" ht="11.25" customHeight="1">
      <c r="A809" s="48" t="s">
        <v>76</v>
      </c>
      <c r="B809" s="35" t="s">
        <v>1165</v>
      </c>
      <c r="C809" s="48" t="s">
        <v>1166</v>
      </c>
      <c r="D809" s="47" t="s">
        <v>567</v>
      </c>
      <c r="E809" s="47" t="s">
        <v>30</v>
      </c>
      <c r="F809" s="47" t="s">
        <v>42</v>
      </c>
      <c r="G809" s="47">
        <v>20.399999999999999</v>
      </c>
      <c r="H809" s="47">
        <v>0.76</v>
      </c>
      <c r="I809" s="15"/>
      <c r="J809" s="15"/>
      <c r="K809" s="15"/>
      <c r="L809" s="15"/>
      <c r="M809" s="15"/>
      <c r="N809" s="15"/>
      <c r="O809" s="15"/>
      <c r="P809" s="15"/>
      <c r="Q809" s="15"/>
      <c r="R809" s="15"/>
      <c r="S809" s="15"/>
      <c r="T809" s="15"/>
      <c r="U809" s="15"/>
      <c r="V809" s="15"/>
      <c r="W809" s="15"/>
      <c r="X809" s="15"/>
      <c r="Y809" s="15"/>
      <c r="Z809" s="15"/>
      <c r="AA809" s="15"/>
      <c r="AB809" s="15"/>
      <c r="AC809" s="15"/>
      <c r="AD809" s="15"/>
      <c r="AE809" s="15"/>
      <c r="AF809" s="15"/>
      <c r="AG809" s="15"/>
      <c r="AH809" s="15"/>
      <c r="AI809" s="15"/>
      <c r="AJ809" s="15"/>
      <c r="AK809" s="15"/>
      <c r="AL809" s="15"/>
      <c r="AM809" s="15"/>
      <c r="AN809" s="15"/>
      <c r="AO809" s="15"/>
      <c r="AP809" s="15"/>
      <c r="AQ809" s="15"/>
      <c r="AR809" s="15"/>
      <c r="AS809" s="15"/>
      <c r="AT809" s="15"/>
      <c r="AU809" s="15"/>
      <c r="AV809" s="15"/>
      <c r="AW809" s="15"/>
      <c r="AX809" s="15"/>
    </row>
    <row r="810" spans="1:50" s="8" customFormat="1" ht="11.25" customHeight="1">
      <c r="A810" s="48" t="s">
        <v>76</v>
      </c>
      <c r="B810" s="35" t="s">
        <v>1167</v>
      </c>
      <c r="C810" s="48" t="s">
        <v>1168</v>
      </c>
      <c r="D810" s="47" t="s">
        <v>567</v>
      </c>
      <c r="E810" s="47" t="s">
        <v>30</v>
      </c>
      <c r="F810" s="47" t="s">
        <v>42</v>
      </c>
      <c r="G810" s="47">
        <v>20.3</v>
      </c>
      <c r="H810" s="47">
        <v>0.8</v>
      </c>
      <c r="I810" s="15"/>
      <c r="J810" s="15"/>
      <c r="K810" s="15"/>
      <c r="L810" s="15"/>
      <c r="M810" s="15"/>
      <c r="N810" s="15"/>
      <c r="O810" s="15"/>
      <c r="P810" s="15"/>
      <c r="Q810" s="15"/>
      <c r="R810" s="15"/>
      <c r="S810" s="15"/>
      <c r="T810" s="15"/>
      <c r="U810" s="15"/>
      <c r="V810" s="15"/>
      <c r="W810" s="15"/>
      <c r="X810" s="15"/>
      <c r="Y810" s="15"/>
      <c r="Z810" s="15"/>
      <c r="AA810" s="15"/>
      <c r="AB810" s="15"/>
      <c r="AC810" s="15"/>
      <c r="AD810" s="15"/>
      <c r="AE810" s="15"/>
      <c r="AF810" s="15"/>
      <c r="AG810" s="15"/>
      <c r="AH810" s="15"/>
      <c r="AI810" s="15"/>
      <c r="AJ810" s="15"/>
      <c r="AK810" s="15"/>
      <c r="AL810" s="15"/>
      <c r="AM810" s="15"/>
      <c r="AN810" s="15"/>
      <c r="AO810" s="15"/>
      <c r="AP810" s="15"/>
      <c r="AQ810" s="15"/>
      <c r="AR810" s="15"/>
      <c r="AS810" s="15"/>
      <c r="AT810" s="15"/>
      <c r="AU810" s="15"/>
      <c r="AV810" s="15"/>
      <c r="AW810" s="15"/>
      <c r="AX810" s="15"/>
    </row>
    <row r="811" spans="1:50" s="8" customFormat="1" ht="11.25" customHeight="1">
      <c r="A811" s="48" t="s">
        <v>76</v>
      </c>
      <c r="B811" s="35" t="s">
        <v>1169</v>
      </c>
      <c r="C811" s="48" t="s">
        <v>1170</v>
      </c>
      <c r="D811" s="47" t="s">
        <v>567</v>
      </c>
      <c r="E811" s="47" t="s">
        <v>30</v>
      </c>
      <c r="F811" s="47" t="s">
        <v>42</v>
      </c>
      <c r="G811" s="47">
        <v>18</v>
      </c>
      <c r="H811" s="47">
        <v>0.83</v>
      </c>
      <c r="I811" s="15"/>
      <c r="J811" s="15"/>
      <c r="K811" s="15"/>
      <c r="L811" s="15"/>
      <c r="M811" s="15"/>
      <c r="N811" s="15"/>
      <c r="O811" s="15"/>
      <c r="P811" s="15"/>
      <c r="Q811" s="15"/>
      <c r="R811" s="15"/>
      <c r="S811" s="15"/>
      <c r="T811" s="15"/>
      <c r="U811" s="15"/>
      <c r="V811" s="15"/>
      <c r="W811" s="15"/>
      <c r="X811" s="15"/>
      <c r="Y811" s="15"/>
      <c r="Z811" s="15"/>
      <c r="AA811" s="15"/>
      <c r="AB811" s="15"/>
      <c r="AC811" s="15"/>
      <c r="AD811" s="15"/>
      <c r="AE811" s="15"/>
      <c r="AF811" s="15"/>
      <c r="AG811" s="15"/>
      <c r="AH811" s="15"/>
      <c r="AI811" s="15"/>
      <c r="AJ811" s="15"/>
      <c r="AK811" s="15"/>
      <c r="AL811" s="15"/>
      <c r="AM811" s="15"/>
      <c r="AN811" s="15"/>
      <c r="AO811" s="15"/>
      <c r="AP811" s="15"/>
      <c r="AQ811" s="15"/>
      <c r="AR811" s="15"/>
      <c r="AS811" s="15"/>
      <c r="AT811" s="15"/>
      <c r="AU811" s="15"/>
      <c r="AV811" s="15"/>
      <c r="AW811" s="15"/>
      <c r="AX811" s="15"/>
    </row>
    <row r="812" spans="1:50" s="8" customFormat="1" ht="11.25" customHeight="1">
      <c r="A812" s="48" t="s">
        <v>76</v>
      </c>
      <c r="B812" s="35" t="s">
        <v>1171</v>
      </c>
      <c r="C812" s="48" t="s">
        <v>1172</v>
      </c>
      <c r="D812" s="47" t="s">
        <v>567</v>
      </c>
      <c r="E812" s="47" t="s">
        <v>30</v>
      </c>
      <c r="F812" s="47" t="s">
        <v>42</v>
      </c>
      <c r="G812" s="47">
        <v>20.6</v>
      </c>
      <c r="H812" s="47">
        <v>0.78</v>
      </c>
      <c r="I812" s="15"/>
      <c r="J812" s="15"/>
      <c r="K812" s="15"/>
      <c r="L812" s="15"/>
      <c r="M812" s="15"/>
      <c r="N812" s="15"/>
      <c r="O812" s="15"/>
      <c r="P812" s="15"/>
      <c r="Q812" s="15"/>
      <c r="R812" s="15"/>
      <c r="S812" s="15"/>
      <c r="T812" s="15"/>
      <c r="U812" s="15"/>
      <c r="V812" s="15"/>
      <c r="W812" s="15"/>
      <c r="X812" s="15"/>
      <c r="Y812" s="15"/>
      <c r="Z812" s="15"/>
      <c r="AA812" s="15"/>
      <c r="AB812" s="15"/>
      <c r="AC812" s="15"/>
      <c r="AD812" s="15"/>
      <c r="AE812" s="15"/>
      <c r="AF812" s="15"/>
      <c r="AG812" s="15"/>
      <c r="AH812" s="15"/>
      <c r="AI812" s="15"/>
      <c r="AJ812" s="15"/>
      <c r="AK812" s="15"/>
      <c r="AL812" s="15"/>
      <c r="AM812" s="15"/>
      <c r="AN812" s="15"/>
      <c r="AO812" s="15"/>
      <c r="AP812" s="15"/>
      <c r="AQ812" s="15"/>
      <c r="AR812" s="15"/>
      <c r="AS812" s="15"/>
      <c r="AT812" s="15"/>
      <c r="AU812" s="15"/>
      <c r="AV812" s="15"/>
      <c r="AW812" s="15"/>
      <c r="AX812" s="15"/>
    </row>
    <row r="813" spans="1:50" s="8" customFormat="1" ht="11.25" customHeight="1">
      <c r="A813" s="48" t="s">
        <v>76</v>
      </c>
      <c r="B813" s="35" t="s">
        <v>1173</v>
      </c>
      <c r="C813" s="48" t="s">
        <v>1174</v>
      </c>
      <c r="D813" s="47" t="s">
        <v>567</v>
      </c>
      <c r="E813" s="47" t="s">
        <v>30</v>
      </c>
      <c r="F813" s="47" t="s">
        <v>42</v>
      </c>
      <c r="G813" s="47">
        <v>20.5</v>
      </c>
      <c r="H813" s="47">
        <v>0.8</v>
      </c>
      <c r="I813" s="15"/>
      <c r="J813" s="15"/>
      <c r="K813" s="15"/>
      <c r="L813" s="15"/>
      <c r="M813" s="15"/>
      <c r="N813" s="15"/>
      <c r="O813" s="15"/>
      <c r="P813" s="15"/>
      <c r="Q813" s="15"/>
      <c r="R813" s="15"/>
      <c r="S813" s="15"/>
      <c r="T813" s="15"/>
      <c r="U813" s="15"/>
      <c r="V813" s="15"/>
      <c r="W813" s="15"/>
      <c r="X813" s="15"/>
      <c r="Y813" s="15"/>
      <c r="Z813" s="15"/>
      <c r="AA813" s="15"/>
      <c r="AB813" s="15"/>
      <c r="AC813" s="15"/>
      <c r="AD813" s="15"/>
      <c r="AE813" s="15"/>
      <c r="AF813" s="15"/>
      <c r="AG813" s="15"/>
      <c r="AH813" s="15"/>
      <c r="AI813" s="15"/>
      <c r="AJ813" s="15"/>
      <c r="AK813" s="15"/>
      <c r="AL813" s="15"/>
      <c r="AM813" s="15"/>
      <c r="AN813" s="15"/>
      <c r="AO813" s="15"/>
      <c r="AP813" s="15"/>
      <c r="AQ813" s="15"/>
      <c r="AR813" s="15"/>
      <c r="AS813" s="15"/>
      <c r="AT813" s="15"/>
      <c r="AU813" s="15"/>
      <c r="AV813" s="15"/>
      <c r="AW813" s="15"/>
      <c r="AX813" s="15"/>
    </row>
    <row r="814" spans="1:50" s="8" customFormat="1" ht="11.25" customHeight="1">
      <c r="A814" s="48" t="s">
        <v>76</v>
      </c>
      <c r="B814" s="35" t="s">
        <v>1175</v>
      </c>
      <c r="C814" s="48" t="s">
        <v>1176</v>
      </c>
      <c r="D814" s="47" t="s">
        <v>658</v>
      </c>
      <c r="E814" s="47" t="s">
        <v>30</v>
      </c>
      <c r="F814" s="47" t="s">
        <v>42</v>
      </c>
      <c r="G814" s="47">
        <v>20.8</v>
      </c>
      <c r="H814" s="47">
        <v>0.75</v>
      </c>
      <c r="I814" s="15"/>
      <c r="J814" s="15"/>
      <c r="K814" s="15"/>
      <c r="L814" s="15"/>
      <c r="M814" s="15"/>
      <c r="N814" s="15"/>
      <c r="O814" s="15"/>
      <c r="P814" s="15"/>
      <c r="Q814" s="15"/>
      <c r="R814" s="15"/>
      <c r="S814" s="15"/>
      <c r="T814" s="15"/>
      <c r="U814" s="15"/>
      <c r="V814" s="15"/>
      <c r="W814" s="15"/>
      <c r="X814" s="15"/>
      <c r="Y814" s="15"/>
      <c r="Z814" s="15"/>
      <c r="AA814" s="15"/>
      <c r="AB814" s="15"/>
      <c r="AC814" s="15"/>
      <c r="AD814" s="15"/>
      <c r="AE814" s="15"/>
      <c r="AF814" s="15"/>
      <c r="AG814" s="15"/>
      <c r="AH814" s="15"/>
      <c r="AI814" s="15"/>
      <c r="AJ814" s="15"/>
      <c r="AK814" s="15"/>
      <c r="AL814" s="15"/>
      <c r="AM814" s="15"/>
      <c r="AN814" s="15"/>
      <c r="AO814" s="15"/>
      <c r="AP814" s="15"/>
      <c r="AQ814" s="15"/>
      <c r="AR814" s="15"/>
      <c r="AS814" s="15"/>
      <c r="AT814" s="15"/>
      <c r="AU814" s="15"/>
      <c r="AV814" s="15"/>
      <c r="AW814" s="15"/>
      <c r="AX814" s="15"/>
    </row>
    <row r="815" spans="1:50" s="8" customFormat="1" ht="11.25" customHeight="1">
      <c r="A815" s="48" t="s">
        <v>76</v>
      </c>
      <c r="B815" s="35" t="s">
        <v>1177</v>
      </c>
      <c r="C815" s="48" t="s">
        <v>1178</v>
      </c>
      <c r="D815" s="47" t="s">
        <v>658</v>
      </c>
      <c r="E815" s="47" t="s">
        <v>30</v>
      </c>
      <c r="F815" s="47" t="s">
        <v>42</v>
      </c>
      <c r="G815" s="47">
        <v>18.899999999999999</v>
      </c>
      <c r="H815" s="47">
        <v>0.79</v>
      </c>
      <c r="I815" s="15"/>
      <c r="J815" s="15"/>
      <c r="K815" s="15"/>
      <c r="L815" s="15"/>
      <c r="M815" s="15"/>
      <c r="N815" s="15"/>
      <c r="O815" s="15"/>
      <c r="P815" s="15"/>
      <c r="Q815" s="15"/>
      <c r="R815" s="15"/>
      <c r="S815" s="15"/>
      <c r="T815" s="15"/>
      <c r="U815" s="15"/>
      <c r="V815" s="15"/>
      <c r="W815" s="15"/>
      <c r="X815" s="15"/>
      <c r="Y815" s="15"/>
      <c r="Z815" s="15"/>
      <c r="AA815" s="15"/>
      <c r="AB815" s="15"/>
      <c r="AC815" s="15"/>
      <c r="AD815" s="15"/>
      <c r="AE815" s="15"/>
      <c r="AF815" s="15"/>
      <c r="AG815" s="15"/>
      <c r="AH815" s="15"/>
      <c r="AI815" s="15"/>
      <c r="AJ815" s="15"/>
      <c r="AK815" s="15"/>
      <c r="AL815" s="15"/>
      <c r="AM815" s="15"/>
      <c r="AN815" s="15"/>
      <c r="AO815" s="15"/>
      <c r="AP815" s="15"/>
      <c r="AQ815" s="15"/>
      <c r="AR815" s="15"/>
      <c r="AS815" s="15"/>
      <c r="AT815" s="15"/>
      <c r="AU815" s="15"/>
      <c r="AV815" s="15"/>
      <c r="AW815" s="15"/>
      <c r="AX815" s="15"/>
    </row>
    <row r="816" spans="1:50" s="8" customFormat="1" ht="11.25" customHeight="1">
      <c r="A816" s="48" t="s">
        <v>76</v>
      </c>
      <c r="B816" s="35" t="s">
        <v>1179</v>
      </c>
      <c r="C816" s="48" t="s">
        <v>1180</v>
      </c>
      <c r="D816" s="47" t="s">
        <v>658</v>
      </c>
      <c r="E816" s="47" t="s">
        <v>30</v>
      </c>
      <c r="F816" s="47" t="s">
        <v>42</v>
      </c>
      <c r="G816" s="47">
        <v>20.399999999999999</v>
      </c>
      <c r="H816" s="47">
        <v>0.76</v>
      </c>
      <c r="I816" s="15"/>
      <c r="J816" s="15"/>
      <c r="K816" s="15"/>
      <c r="L816" s="15"/>
      <c r="M816" s="15"/>
      <c r="N816" s="15"/>
      <c r="O816" s="15"/>
      <c r="P816" s="15"/>
      <c r="Q816" s="15"/>
      <c r="R816" s="15"/>
      <c r="S816" s="15"/>
      <c r="T816" s="15"/>
      <c r="U816" s="15"/>
      <c r="V816" s="15"/>
      <c r="W816" s="15"/>
      <c r="X816" s="15"/>
      <c r="Y816" s="15"/>
      <c r="Z816" s="15"/>
      <c r="AA816" s="15"/>
      <c r="AB816" s="15"/>
      <c r="AC816" s="15"/>
      <c r="AD816" s="15"/>
      <c r="AE816" s="15"/>
      <c r="AF816" s="15"/>
      <c r="AG816" s="15"/>
      <c r="AH816" s="15"/>
      <c r="AI816" s="15"/>
      <c r="AJ816" s="15"/>
      <c r="AK816" s="15"/>
      <c r="AL816" s="15"/>
      <c r="AM816" s="15"/>
      <c r="AN816" s="15"/>
      <c r="AO816" s="15"/>
      <c r="AP816" s="15"/>
      <c r="AQ816" s="15"/>
      <c r="AR816" s="15"/>
      <c r="AS816" s="15"/>
      <c r="AT816" s="15"/>
      <c r="AU816" s="15"/>
      <c r="AV816" s="15"/>
      <c r="AW816" s="15"/>
      <c r="AX816" s="15"/>
    </row>
    <row r="817" spans="1:50" s="8" customFormat="1" ht="11.25" customHeight="1">
      <c r="A817" s="48" t="s">
        <v>76</v>
      </c>
      <c r="B817" s="35" t="s">
        <v>1181</v>
      </c>
      <c r="C817" s="48" t="s">
        <v>1182</v>
      </c>
      <c r="D817" s="47" t="s">
        <v>658</v>
      </c>
      <c r="E817" s="47" t="s">
        <v>30</v>
      </c>
      <c r="F817" s="47" t="s">
        <v>42</v>
      </c>
      <c r="G817" s="47">
        <v>18</v>
      </c>
      <c r="H817" s="47">
        <v>0.82</v>
      </c>
      <c r="I817" s="15"/>
      <c r="J817" s="15"/>
      <c r="K817" s="15"/>
      <c r="L817" s="15"/>
      <c r="M817" s="15"/>
      <c r="N817" s="15"/>
      <c r="O817" s="15"/>
      <c r="P817" s="15"/>
      <c r="Q817" s="15"/>
      <c r="R817" s="15"/>
      <c r="S817" s="15"/>
      <c r="T817" s="15"/>
      <c r="U817" s="15"/>
      <c r="V817" s="15"/>
      <c r="W817" s="15"/>
      <c r="X817" s="15"/>
      <c r="Y817" s="15"/>
      <c r="Z817" s="15"/>
      <c r="AA817" s="15"/>
      <c r="AB817" s="15"/>
      <c r="AC817" s="15"/>
      <c r="AD817" s="15"/>
      <c r="AE817" s="15"/>
      <c r="AF817" s="15"/>
      <c r="AG817" s="15"/>
      <c r="AH817" s="15"/>
      <c r="AI817" s="15"/>
      <c r="AJ817" s="15"/>
      <c r="AK817" s="15"/>
      <c r="AL817" s="15"/>
      <c r="AM817" s="15"/>
      <c r="AN817" s="15"/>
      <c r="AO817" s="15"/>
      <c r="AP817" s="15"/>
      <c r="AQ817" s="15"/>
      <c r="AR817" s="15"/>
      <c r="AS817" s="15"/>
      <c r="AT817" s="15"/>
      <c r="AU817" s="15"/>
      <c r="AV817" s="15"/>
      <c r="AW817" s="15"/>
      <c r="AX817" s="15"/>
    </row>
    <row r="818" spans="1:50" s="8" customFormat="1" ht="11.25" customHeight="1">
      <c r="A818" s="48" t="s">
        <v>76</v>
      </c>
      <c r="B818" s="35" t="s">
        <v>1183</v>
      </c>
      <c r="C818" s="48" t="s">
        <v>1182</v>
      </c>
      <c r="D818" s="47" t="s">
        <v>658</v>
      </c>
      <c r="E818" s="47" t="s">
        <v>30</v>
      </c>
      <c r="F818" s="47" t="s">
        <v>42</v>
      </c>
      <c r="G818" s="47">
        <v>17.7</v>
      </c>
      <c r="H818" s="47">
        <v>0.82</v>
      </c>
      <c r="I818" s="15"/>
      <c r="J818" s="15"/>
      <c r="K818" s="15"/>
      <c r="L818" s="15"/>
      <c r="M818" s="15"/>
      <c r="N818" s="15"/>
      <c r="O818" s="15"/>
      <c r="P818" s="15"/>
      <c r="Q818" s="15"/>
      <c r="R818" s="15"/>
      <c r="S818" s="15"/>
      <c r="T818" s="15"/>
      <c r="U818" s="15"/>
      <c r="V818" s="15"/>
      <c r="W818" s="15"/>
      <c r="X818" s="15"/>
      <c r="Y818" s="15"/>
      <c r="Z818" s="15"/>
      <c r="AA818" s="15"/>
      <c r="AB818" s="15"/>
      <c r="AC818" s="15"/>
      <c r="AD818" s="15"/>
      <c r="AE818" s="15"/>
      <c r="AF818" s="15"/>
      <c r="AG818" s="15"/>
      <c r="AH818" s="15"/>
      <c r="AI818" s="15"/>
      <c r="AJ818" s="15"/>
      <c r="AK818" s="15"/>
      <c r="AL818" s="15"/>
      <c r="AM818" s="15"/>
      <c r="AN818" s="15"/>
      <c r="AO818" s="15"/>
      <c r="AP818" s="15"/>
      <c r="AQ818" s="15"/>
      <c r="AR818" s="15"/>
      <c r="AS818" s="15"/>
      <c r="AT818" s="15"/>
      <c r="AU818" s="15"/>
      <c r="AV818" s="15"/>
      <c r="AW818" s="15"/>
      <c r="AX818" s="15"/>
    </row>
    <row r="819" spans="1:50" s="8" customFormat="1" ht="11.25" customHeight="1">
      <c r="A819" s="48" t="s">
        <v>76</v>
      </c>
      <c r="B819" s="35" t="s">
        <v>1184</v>
      </c>
      <c r="C819" s="48" t="s">
        <v>1185</v>
      </c>
      <c r="D819" s="47" t="s">
        <v>658</v>
      </c>
      <c r="E819" s="47" t="s">
        <v>30</v>
      </c>
      <c r="F819" s="47" t="s">
        <v>42</v>
      </c>
      <c r="G819" s="47">
        <v>21.1</v>
      </c>
      <c r="H819" s="47">
        <v>0.78</v>
      </c>
      <c r="I819" s="15"/>
      <c r="J819" s="15"/>
      <c r="K819" s="15"/>
      <c r="L819" s="15"/>
      <c r="M819" s="15"/>
      <c r="N819" s="15"/>
      <c r="O819" s="15"/>
      <c r="P819" s="15"/>
      <c r="Q819" s="15"/>
      <c r="R819" s="15"/>
      <c r="S819" s="15"/>
      <c r="T819" s="15"/>
      <c r="U819" s="15"/>
      <c r="V819" s="15"/>
      <c r="W819" s="15"/>
      <c r="X819" s="15"/>
      <c r="Y819" s="15"/>
      <c r="Z819" s="15"/>
      <c r="AA819" s="15"/>
      <c r="AB819" s="15"/>
      <c r="AC819" s="15"/>
      <c r="AD819" s="15"/>
      <c r="AE819" s="15"/>
      <c r="AF819" s="15"/>
      <c r="AG819" s="15"/>
      <c r="AH819" s="15"/>
      <c r="AI819" s="15"/>
      <c r="AJ819" s="15"/>
      <c r="AK819" s="15"/>
      <c r="AL819" s="15"/>
      <c r="AM819" s="15"/>
      <c r="AN819" s="15"/>
      <c r="AO819" s="15"/>
      <c r="AP819" s="15"/>
      <c r="AQ819" s="15"/>
      <c r="AR819" s="15"/>
      <c r="AS819" s="15"/>
      <c r="AT819" s="15"/>
      <c r="AU819" s="15"/>
      <c r="AV819" s="15"/>
      <c r="AW819" s="15"/>
      <c r="AX819" s="15"/>
    </row>
    <row r="820" spans="1:50" s="8" customFormat="1" ht="11.25" customHeight="1">
      <c r="A820" s="48" t="s">
        <v>76</v>
      </c>
      <c r="B820" s="35" t="s">
        <v>1186</v>
      </c>
      <c r="C820" s="48" t="s">
        <v>1187</v>
      </c>
      <c r="D820" s="47" t="s">
        <v>658</v>
      </c>
      <c r="E820" s="47" t="s">
        <v>30</v>
      </c>
      <c r="F820" s="47" t="s">
        <v>42</v>
      </c>
      <c r="G820" s="47">
        <v>19.7</v>
      </c>
      <c r="H820" s="47">
        <v>0.81</v>
      </c>
      <c r="I820" s="15"/>
      <c r="J820" s="15"/>
      <c r="K820" s="15"/>
      <c r="L820" s="15"/>
      <c r="M820" s="15"/>
      <c r="N820" s="15"/>
      <c r="O820" s="15"/>
      <c r="P820" s="15"/>
      <c r="Q820" s="15"/>
      <c r="R820" s="15"/>
      <c r="S820" s="15"/>
      <c r="T820" s="15"/>
      <c r="U820" s="15"/>
      <c r="V820" s="15"/>
      <c r="W820" s="15"/>
      <c r="X820" s="15"/>
      <c r="Y820" s="15"/>
      <c r="Z820" s="15"/>
      <c r="AA820" s="15"/>
      <c r="AB820" s="15"/>
      <c r="AC820" s="15"/>
      <c r="AD820" s="15"/>
      <c r="AE820" s="15"/>
      <c r="AF820" s="15"/>
      <c r="AG820" s="15"/>
      <c r="AH820" s="15"/>
      <c r="AI820" s="15"/>
      <c r="AJ820" s="15"/>
      <c r="AK820" s="15"/>
      <c r="AL820" s="15"/>
      <c r="AM820" s="15"/>
      <c r="AN820" s="15"/>
      <c r="AO820" s="15"/>
      <c r="AP820" s="15"/>
      <c r="AQ820" s="15"/>
      <c r="AR820" s="15"/>
      <c r="AS820" s="15"/>
      <c r="AT820" s="15"/>
      <c r="AU820" s="15"/>
      <c r="AV820" s="15"/>
      <c r="AW820" s="15"/>
      <c r="AX820" s="15"/>
    </row>
    <row r="821" spans="1:50" s="8" customFormat="1" ht="11.25" customHeight="1">
      <c r="A821" s="48" t="s">
        <v>76</v>
      </c>
      <c r="B821" s="35" t="s">
        <v>1188</v>
      </c>
      <c r="C821" s="48" t="s">
        <v>1189</v>
      </c>
      <c r="D821" s="47" t="s">
        <v>658</v>
      </c>
      <c r="E821" s="47" t="s">
        <v>30</v>
      </c>
      <c r="F821" s="47" t="s">
        <v>42</v>
      </c>
      <c r="G821" s="47">
        <v>20.3</v>
      </c>
      <c r="H821" s="47">
        <v>0.81</v>
      </c>
      <c r="I821" s="15"/>
      <c r="J821" s="15"/>
      <c r="K821" s="15"/>
      <c r="L821" s="15"/>
      <c r="M821" s="15"/>
      <c r="N821" s="15"/>
      <c r="O821" s="15"/>
      <c r="P821" s="15"/>
      <c r="Q821" s="15"/>
      <c r="R821" s="15"/>
      <c r="S821" s="15"/>
      <c r="T821" s="15"/>
      <c r="U821" s="15"/>
      <c r="V821" s="15"/>
      <c r="W821" s="15"/>
      <c r="X821" s="15"/>
      <c r="Y821" s="15"/>
      <c r="Z821" s="15"/>
      <c r="AA821" s="15"/>
      <c r="AB821" s="15"/>
      <c r="AC821" s="15"/>
      <c r="AD821" s="15"/>
      <c r="AE821" s="15"/>
      <c r="AF821" s="15"/>
      <c r="AG821" s="15"/>
      <c r="AH821" s="15"/>
      <c r="AI821" s="15"/>
      <c r="AJ821" s="15"/>
      <c r="AK821" s="15"/>
      <c r="AL821" s="15"/>
      <c r="AM821" s="15"/>
      <c r="AN821" s="15"/>
      <c r="AO821" s="15"/>
      <c r="AP821" s="15"/>
      <c r="AQ821" s="15"/>
      <c r="AR821" s="15"/>
      <c r="AS821" s="15"/>
      <c r="AT821" s="15"/>
      <c r="AU821" s="15"/>
      <c r="AV821" s="15"/>
      <c r="AW821" s="15"/>
      <c r="AX821" s="15"/>
    </row>
    <row r="822" spans="1:50" s="8" customFormat="1" ht="11.25" customHeight="1">
      <c r="A822" s="48" t="s">
        <v>79</v>
      </c>
      <c r="B822" s="35" t="s">
        <v>1190</v>
      </c>
      <c r="C822" s="48" t="s">
        <v>1191</v>
      </c>
      <c r="D822" s="47" t="s">
        <v>567</v>
      </c>
      <c r="E822" s="47" t="s">
        <v>30</v>
      </c>
      <c r="F822" s="47" t="s">
        <v>42</v>
      </c>
      <c r="G822" s="47">
        <v>21</v>
      </c>
      <c r="H822" s="47">
        <v>0.7</v>
      </c>
      <c r="I822" s="15"/>
      <c r="J822" s="15"/>
      <c r="K822" s="15"/>
      <c r="L822" s="15"/>
      <c r="M822" s="15"/>
      <c r="N822" s="15"/>
      <c r="O822" s="15"/>
      <c r="P822" s="15"/>
      <c r="Q822" s="15"/>
      <c r="R822" s="15"/>
      <c r="S822" s="15"/>
      <c r="T822" s="15"/>
      <c r="U822" s="15"/>
      <c r="V822" s="15"/>
      <c r="W822" s="15"/>
      <c r="X822" s="15"/>
      <c r="Y822" s="15"/>
      <c r="Z822" s="15"/>
      <c r="AA822" s="15"/>
      <c r="AB822" s="15"/>
      <c r="AC822" s="15"/>
      <c r="AD822" s="15"/>
      <c r="AE822" s="15"/>
      <c r="AF822" s="15"/>
      <c r="AG822" s="15"/>
      <c r="AH822" s="15"/>
      <c r="AI822" s="15"/>
      <c r="AJ822" s="15"/>
      <c r="AK822" s="15"/>
      <c r="AL822" s="15"/>
      <c r="AM822" s="15"/>
      <c r="AN822" s="15"/>
      <c r="AO822" s="15"/>
      <c r="AP822" s="15"/>
      <c r="AQ822" s="15"/>
      <c r="AR822" s="15"/>
      <c r="AS822" s="15"/>
      <c r="AT822" s="15"/>
      <c r="AU822" s="15"/>
      <c r="AV822" s="15"/>
      <c r="AW822" s="15"/>
      <c r="AX822" s="15"/>
    </row>
    <row r="823" spans="1:50" s="8" customFormat="1" ht="11.25" customHeight="1">
      <c r="A823" s="51" t="s">
        <v>62</v>
      </c>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c r="AB823" s="15"/>
      <c r="AC823" s="15"/>
      <c r="AD823" s="15"/>
      <c r="AE823" s="15"/>
      <c r="AF823" s="15"/>
      <c r="AG823" s="15"/>
      <c r="AH823" s="15"/>
      <c r="AI823" s="15"/>
      <c r="AJ823" s="15"/>
      <c r="AK823" s="15"/>
      <c r="AL823" s="15"/>
      <c r="AM823" s="15"/>
      <c r="AN823" s="15"/>
      <c r="AO823" s="15"/>
      <c r="AP823" s="15"/>
      <c r="AQ823" s="15"/>
      <c r="AR823" s="15"/>
      <c r="AS823" s="15"/>
      <c r="AT823" s="15"/>
      <c r="AU823" s="15"/>
      <c r="AV823" s="15"/>
      <c r="AW823" s="15"/>
      <c r="AX823" s="15"/>
    </row>
    <row r="824" spans="1:50" s="8" customFormat="1" ht="11.25"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c r="AB824" s="15"/>
      <c r="AC824" s="15"/>
      <c r="AD824" s="15"/>
      <c r="AE824" s="15"/>
      <c r="AF824" s="15"/>
      <c r="AG824" s="15"/>
      <c r="AH824" s="15"/>
      <c r="AI824" s="15"/>
      <c r="AJ824" s="15"/>
      <c r="AK824" s="15"/>
      <c r="AL824" s="15"/>
      <c r="AM824" s="15"/>
      <c r="AN824" s="15"/>
      <c r="AO824" s="15"/>
      <c r="AP824" s="15"/>
      <c r="AQ824" s="15"/>
      <c r="AR824" s="15"/>
      <c r="AS824" s="15"/>
      <c r="AT824" s="15"/>
      <c r="AU824" s="15"/>
      <c r="AV824" s="15"/>
      <c r="AW824" s="15"/>
      <c r="AX824" s="15"/>
    </row>
    <row r="825" spans="1:50" s="8" customFormat="1" ht="11.25"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c r="AB825" s="15"/>
      <c r="AC825" s="15"/>
      <c r="AD825" s="15"/>
      <c r="AE825" s="15"/>
      <c r="AF825" s="15"/>
      <c r="AG825" s="15"/>
      <c r="AH825" s="15"/>
      <c r="AI825" s="15"/>
      <c r="AJ825" s="15"/>
      <c r="AK825" s="15"/>
      <c r="AL825" s="15"/>
      <c r="AM825" s="15"/>
      <c r="AN825" s="15"/>
      <c r="AO825" s="15"/>
      <c r="AP825" s="15"/>
      <c r="AQ825" s="15"/>
      <c r="AR825" s="15"/>
      <c r="AS825" s="15"/>
      <c r="AT825" s="15"/>
      <c r="AU825" s="15"/>
      <c r="AV825" s="15"/>
      <c r="AW825" s="15"/>
      <c r="AX825" s="15"/>
    </row>
    <row r="826" spans="1:50" s="8" customFormat="1" ht="19.95"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c r="AB826" s="15"/>
      <c r="AC826" s="15"/>
      <c r="AD826" s="15"/>
      <c r="AE826" s="15"/>
      <c r="AF826" s="15"/>
      <c r="AG826" s="15"/>
      <c r="AH826" s="15"/>
      <c r="AI826" s="15"/>
      <c r="AJ826" s="15"/>
      <c r="AK826" s="15"/>
      <c r="AL826" s="15"/>
      <c r="AM826" s="15"/>
      <c r="AN826" s="15"/>
      <c r="AO826" s="15"/>
      <c r="AP826" s="15"/>
      <c r="AQ826" s="15"/>
      <c r="AR826" s="15"/>
      <c r="AS826" s="15"/>
      <c r="AT826" s="15"/>
      <c r="AU826" s="15"/>
      <c r="AV826" s="15"/>
      <c r="AW826" s="15"/>
      <c r="AX826" s="15"/>
    </row>
    <row r="827" spans="1:50" s="8" customFormat="1" ht="11.25"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c r="AB827" s="15"/>
      <c r="AC827" s="15"/>
      <c r="AD827" s="15"/>
      <c r="AE827" s="15"/>
      <c r="AF827" s="15"/>
      <c r="AG827" s="15"/>
      <c r="AH827" s="15"/>
      <c r="AI827" s="15"/>
      <c r="AJ827" s="15"/>
      <c r="AK827" s="15"/>
      <c r="AL827" s="15"/>
      <c r="AM827" s="15"/>
      <c r="AN827" s="15"/>
      <c r="AO827" s="15"/>
      <c r="AP827" s="15"/>
      <c r="AQ827" s="15"/>
      <c r="AR827" s="15"/>
      <c r="AS827" s="15"/>
      <c r="AT827" s="15"/>
      <c r="AU827" s="15"/>
      <c r="AV827" s="15"/>
      <c r="AW827" s="15"/>
      <c r="AX827" s="15"/>
    </row>
    <row r="828" spans="1:50" s="8" customFormat="1" ht="11.25"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c r="AB828" s="15"/>
      <c r="AC828" s="15"/>
      <c r="AD828" s="15"/>
      <c r="AE828" s="15"/>
      <c r="AF828" s="15"/>
      <c r="AG828" s="15"/>
      <c r="AH828" s="15"/>
      <c r="AI828" s="15"/>
      <c r="AJ828" s="15"/>
      <c r="AK828" s="15"/>
      <c r="AL828" s="15"/>
      <c r="AM828" s="15"/>
      <c r="AN828" s="15"/>
      <c r="AO828" s="15"/>
      <c r="AP828" s="15"/>
      <c r="AQ828" s="15"/>
      <c r="AR828" s="15"/>
      <c r="AS828" s="15"/>
      <c r="AT828" s="15"/>
      <c r="AU828" s="15"/>
      <c r="AV828" s="15"/>
      <c r="AW828" s="15"/>
      <c r="AX828" s="15"/>
    </row>
    <row r="829" spans="1:50" s="8" customFormat="1" ht="11.25"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c r="AB829" s="15"/>
      <c r="AC829" s="15"/>
      <c r="AD829" s="15"/>
      <c r="AE829" s="15"/>
      <c r="AF829" s="15"/>
      <c r="AG829" s="15"/>
      <c r="AH829" s="15"/>
      <c r="AI829" s="15"/>
      <c r="AJ829" s="15"/>
      <c r="AK829" s="15"/>
      <c r="AL829" s="15"/>
      <c r="AM829" s="15"/>
      <c r="AN829" s="15"/>
      <c r="AO829" s="15"/>
      <c r="AP829" s="15"/>
      <c r="AQ829" s="15"/>
      <c r="AR829" s="15"/>
      <c r="AS829" s="15"/>
      <c r="AT829" s="15"/>
      <c r="AU829" s="15"/>
      <c r="AV829" s="15"/>
      <c r="AW829" s="15"/>
      <c r="AX829" s="15"/>
    </row>
    <row r="830" spans="1:50" s="8" customFormat="1" ht="11.25"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c r="AB830" s="15"/>
      <c r="AC830" s="15"/>
      <c r="AD830" s="15"/>
      <c r="AE830" s="15"/>
      <c r="AF830" s="15"/>
      <c r="AG830" s="15"/>
      <c r="AH830" s="15"/>
      <c r="AI830" s="15"/>
      <c r="AJ830" s="15"/>
      <c r="AK830" s="15"/>
      <c r="AL830" s="15"/>
      <c r="AM830" s="15"/>
      <c r="AN830" s="15"/>
      <c r="AO830" s="15"/>
      <c r="AP830" s="15"/>
      <c r="AQ830" s="15"/>
      <c r="AR830" s="15"/>
      <c r="AS830" s="15"/>
      <c r="AT830" s="15"/>
      <c r="AU830" s="15"/>
      <c r="AV830" s="15"/>
      <c r="AW830" s="15"/>
      <c r="AX830" s="15"/>
    </row>
    <row r="831" spans="1:50" s="8" customFormat="1" ht="11.25"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c r="AB831" s="15"/>
      <c r="AC831" s="15"/>
      <c r="AD831" s="15"/>
      <c r="AE831" s="15"/>
      <c r="AF831" s="15"/>
      <c r="AG831" s="15"/>
      <c r="AH831" s="15"/>
      <c r="AI831" s="15"/>
      <c r="AJ831" s="15"/>
      <c r="AK831" s="15"/>
      <c r="AL831" s="15"/>
      <c r="AM831" s="15"/>
      <c r="AN831" s="15"/>
      <c r="AO831" s="15"/>
      <c r="AP831" s="15"/>
      <c r="AQ831" s="15"/>
      <c r="AR831" s="15"/>
      <c r="AS831" s="15"/>
      <c r="AT831" s="15"/>
      <c r="AU831" s="15"/>
      <c r="AV831" s="15"/>
      <c r="AW831" s="15"/>
      <c r="AX831" s="15"/>
    </row>
    <row r="832" spans="1:50" s="8" customFormat="1" ht="11.25"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c r="AB832" s="15"/>
      <c r="AC832" s="15"/>
      <c r="AD832" s="15"/>
      <c r="AE832" s="15"/>
      <c r="AF832" s="15"/>
      <c r="AG832" s="15"/>
      <c r="AH832" s="15"/>
      <c r="AI832" s="15"/>
      <c r="AJ832" s="15"/>
      <c r="AK832" s="15"/>
      <c r="AL832" s="15"/>
      <c r="AM832" s="15"/>
      <c r="AN832" s="15"/>
      <c r="AO832" s="15"/>
      <c r="AP832" s="15"/>
      <c r="AQ832" s="15"/>
      <c r="AR832" s="15"/>
      <c r="AS832" s="15"/>
      <c r="AT832" s="15"/>
      <c r="AU832" s="15"/>
      <c r="AV832" s="15"/>
      <c r="AW832" s="15"/>
      <c r="AX832" s="15"/>
    </row>
    <row r="833" spans="1:50" s="8" customFormat="1" ht="11.25"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c r="AB833" s="15"/>
      <c r="AC833" s="15"/>
      <c r="AD833" s="15"/>
      <c r="AE833" s="15"/>
      <c r="AF833" s="15"/>
      <c r="AG833" s="15"/>
      <c r="AH833" s="15"/>
      <c r="AI833" s="15"/>
      <c r="AJ833" s="15"/>
      <c r="AK833" s="15"/>
      <c r="AL833" s="15"/>
      <c r="AM833" s="15"/>
      <c r="AN833" s="15"/>
      <c r="AO833" s="15"/>
      <c r="AP833" s="15"/>
      <c r="AQ833" s="15"/>
      <c r="AR833" s="15"/>
      <c r="AS833" s="15"/>
      <c r="AT833" s="15"/>
      <c r="AU833" s="15"/>
      <c r="AV833" s="15"/>
      <c r="AW833" s="15"/>
      <c r="AX833" s="15"/>
    </row>
    <row r="834" spans="1:50" s="8" customFormat="1" ht="11.25"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c r="AB834" s="15"/>
      <c r="AC834" s="15"/>
      <c r="AD834" s="15"/>
      <c r="AE834" s="15"/>
      <c r="AF834" s="15"/>
      <c r="AG834" s="15"/>
      <c r="AH834" s="15"/>
      <c r="AI834" s="15"/>
      <c r="AJ834" s="15"/>
      <c r="AK834" s="15"/>
      <c r="AL834" s="15"/>
      <c r="AM834" s="15"/>
      <c r="AN834" s="15"/>
      <c r="AO834" s="15"/>
      <c r="AP834" s="15"/>
      <c r="AQ834" s="15"/>
      <c r="AR834" s="15"/>
      <c r="AS834" s="15"/>
      <c r="AT834" s="15"/>
      <c r="AU834" s="15"/>
      <c r="AV834" s="15"/>
      <c r="AW834" s="15"/>
      <c r="AX834" s="15"/>
    </row>
    <row r="835" spans="1:50" s="8" customFormat="1" ht="11.25"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c r="AB835" s="15"/>
      <c r="AC835" s="15"/>
      <c r="AD835" s="15"/>
      <c r="AE835" s="15"/>
      <c r="AF835" s="15"/>
      <c r="AG835" s="15"/>
      <c r="AH835" s="15"/>
      <c r="AI835" s="15"/>
      <c r="AJ835" s="15"/>
      <c r="AK835" s="15"/>
      <c r="AL835" s="15"/>
      <c r="AM835" s="15"/>
      <c r="AN835" s="15"/>
      <c r="AO835" s="15"/>
      <c r="AP835" s="15"/>
      <c r="AQ835" s="15"/>
      <c r="AR835" s="15"/>
      <c r="AS835" s="15"/>
      <c r="AT835" s="15"/>
      <c r="AU835" s="15"/>
      <c r="AV835" s="15"/>
      <c r="AW835" s="15"/>
      <c r="AX835" s="15"/>
    </row>
    <row r="836" spans="1:50" s="8" customFormat="1" ht="11.25"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c r="AB836" s="15"/>
      <c r="AC836" s="15"/>
      <c r="AD836" s="15"/>
      <c r="AE836" s="15"/>
      <c r="AF836" s="15"/>
      <c r="AG836" s="15"/>
      <c r="AH836" s="15"/>
      <c r="AI836" s="15"/>
      <c r="AJ836" s="15"/>
      <c r="AK836" s="15"/>
      <c r="AL836" s="15"/>
      <c r="AM836" s="15"/>
      <c r="AN836" s="15"/>
      <c r="AO836" s="15"/>
      <c r="AP836" s="15"/>
      <c r="AQ836" s="15"/>
      <c r="AR836" s="15"/>
      <c r="AS836" s="15"/>
      <c r="AT836" s="15"/>
      <c r="AU836" s="15"/>
      <c r="AV836" s="15"/>
      <c r="AW836" s="15"/>
      <c r="AX836" s="15"/>
    </row>
    <row r="837" spans="1:50" s="8" customFormat="1" ht="11.25"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c r="AB837" s="15"/>
      <c r="AC837" s="15"/>
      <c r="AD837" s="15"/>
      <c r="AE837" s="15"/>
      <c r="AF837" s="15"/>
      <c r="AG837" s="15"/>
      <c r="AH837" s="15"/>
      <c r="AI837" s="15"/>
      <c r="AJ837" s="15"/>
      <c r="AK837" s="15"/>
      <c r="AL837" s="15"/>
      <c r="AM837" s="15"/>
      <c r="AN837" s="15"/>
      <c r="AO837" s="15"/>
      <c r="AP837" s="15"/>
      <c r="AQ837" s="15"/>
      <c r="AR837" s="15"/>
      <c r="AS837" s="15"/>
      <c r="AT837" s="15"/>
      <c r="AU837" s="15"/>
      <c r="AV837" s="15"/>
      <c r="AW837" s="15"/>
      <c r="AX837" s="15"/>
    </row>
    <row r="838" spans="1:50" s="8" customFormat="1" ht="11.25"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c r="AB838" s="15"/>
      <c r="AC838" s="15"/>
      <c r="AD838" s="15"/>
      <c r="AE838" s="15"/>
      <c r="AF838" s="15"/>
      <c r="AG838" s="15"/>
      <c r="AH838" s="15"/>
      <c r="AI838" s="15"/>
      <c r="AJ838" s="15"/>
      <c r="AK838" s="15"/>
      <c r="AL838" s="15"/>
      <c r="AM838" s="15"/>
      <c r="AN838" s="15"/>
      <c r="AO838" s="15"/>
      <c r="AP838" s="15"/>
      <c r="AQ838" s="15"/>
      <c r="AR838" s="15"/>
      <c r="AS838" s="15"/>
      <c r="AT838" s="15"/>
      <c r="AU838" s="15"/>
      <c r="AV838" s="15"/>
      <c r="AW838" s="15"/>
      <c r="AX838" s="15"/>
    </row>
    <row r="839" spans="1:50" s="8" customFormat="1" ht="11.25"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c r="AB839" s="15"/>
      <c r="AC839" s="15"/>
      <c r="AD839" s="15"/>
      <c r="AE839" s="15"/>
      <c r="AF839" s="15"/>
      <c r="AG839" s="15"/>
      <c r="AH839" s="15"/>
      <c r="AI839" s="15"/>
      <c r="AJ839" s="15"/>
      <c r="AK839" s="15"/>
      <c r="AL839" s="15"/>
      <c r="AM839" s="15"/>
      <c r="AN839" s="15"/>
      <c r="AO839" s="15"/>
      <c r="AP839" s="15"/>
      <c r="AQ839" s="15"/>
      <c r="AR839" s="15"/>
      <c r="AS839" s="15"/>
      <c r="AT839" s="15"/>
      <c r="AU839" s="15"/>
      <c r="AV839" s="15"/>
      <c r="AW839" s="15"/>
      <c r="AX839" s="15"/>
    </row>
    <row r="840" spans="1:50" s="8" customFormat="1" ht="11.25"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c r="AB840" s="15"/>
      <c r="AC840" s="15"/>
      <c r="AD840" s="15"/>
      <c r="AE840" s="15"/>
      <c r="AF840" s="15"/>
      <c r="AG840" s="15"/>
      <c r="AH840" s="15"/>
      <c r="AI840" s="15"/>
      <c r="AJ840" s="15"/>
      <c r="AK840" s="15"/>
      <c r="AL840" s="15"/>
      <c r="AM840" s="15"/>
      <c r="AN840" s="15"/>
      <c r="AO840" s="15"/>
      <c r="AP840" s="15"/>
      <c r="AQ840" s="15"/>
      <c r="AR840" s="15"/>
      <c r="AS840" s="15"/>
      <c r="AT840" s="15"/>
      <c r="AU840" s="15"/>
      <c r="AV840" s="15"/>
      <c r="AW840" s="15"/>
      <c r="AX840" s="15"/>
    </row>
    <row r="841" spans="1:50" s="8" customFormat="1" ht="11.25"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c r="AB841" s="15"/>
      <c r="AC841" s="15"/>
      <c r="AD841" s="15"/>
      <c r="AE841" s="15"/>
      <c r="AF841" s="15"/>
      <c r="AG841" s="15"/>
      <c r="AH841" s="15"/>
      <c r="AI841" s="15"/>
      <c r="AJ841" s="15"/>
      <c r="AK841" s="15"/>
      <c r="AL841" s="15"/>
      <c r="AM841" s="15"/>
      <c r="AN841" s="15"/>
      <c r="AO841" s="15"/>
      <c r="AP841" s="15"/>
      <c r="AQ841" s="15"/>
      <c r="AR841" s="15"/>
      <c r="AS841" s="15"/>
      <c r="AT841" s="15"/>
      <c r="AU841" s="15"/>
      <c r="AV841" s="15"/>
      <c r="AW841" s="15"/>
      <c r="AX841" s="15"/>
    </row>
    <row r="842" spans="1:50" s="8" customFormat="1" ht="11.25"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c r="AB842" s="15"/>
      <c r="AC842" s="15"/>
      <c r="AD842" s="15"/>
      <c r="AE842" s="15"/>
      <c r="AF842" s="15"/>
      <c r="AG842" s="15"/>
      <c r="AH842" s="15"/>
      <c r="AI842" s="15"/>
      <c r="AJ842" s="15"/>
      <c r="AK842" s="15"/>
      <c r="AL842" s="15"/>
      <c r="AM842" s="15"/>
      <c r="AN842" s="15"/>
      <c r="AO842" s="15"/>
      <c r="AP842" s="15"/>
      <c r="AQ842" s="15"/>
      <c r="AR842" s="15"/>
      <c r="AS842" s="15"/>
      <c r="AT842" s="15"/>
      <c r="AU842" s="15"/>
      <c r="AV842" s="15"/>
      <c r="AW842" s="15"/>
      <c r="AX842" s="15"/>
    </row>
    <row r="843" spans="1:50" s="8" customFormat="1" ht="11.25" hidden="1" customHeight="1">
      <c r="A843" s="15"/>
      <c r="B843" s="15"/>
      <c r="C843" s="15"/>
      <c r="D843" s="15"/>
      <c r="E843" s="15"/>
      <c r="F843" s="15"/>
      <c r="G843" s="15"/>
      <c r="H843" s="15"/>
      <c r="I843" s="15"/>
      <c r="J843" s="15"/>
      <c r="K843" s="15" t="s">
        <v>35</v>
      </c>
      <c r="L843" s="15"/>
      <c r="M843" s="15"/>
      <c r="N843" s="15"/>
      <c r="O843" s="15"/>
      <c r="P843" s="15"/>
      <c r="Q843" s="15"/>
      <c r="R843" s="15"/>
      <c r="S843" s="15"/>
      <c r="T843" s="15"/>
      <c r="U843" s="15"/>
      <c r="V843" s="15"/>
      <c r="W843" s="15"/>
      <c r="X843" s="15"/>
      <c r="Y843" s="15"/>
      <c r="Z843" s="15"/>
      <c r="AA843" s="15"/>
      <c r="AB843" s="15"/>
      <c r="AC843" s="15"/>
      <c r="AD843" s="15"/>
      <c r="AE843" s="15"/>
      <c r="AF843" s="15"/>
      <c r="AG843" s="15"/>
      <c r="AH843" s="15"/>
      <c r="AI843" s="15"/>
      <c r="AJ843" s="15"/>
      <c r="AK843" s="15"/>
      <c r="AL843" s="15"/>
      <c r="AM843" s="15"/>
      <c r="AN843" s="15"/>
      <c r="AO843" s="15"/>
      <c r="AP843" s="15"/>
      <c r="AQ843" s="15"/>
      <c r="AR843" s="15"/>
      <c r="AS843" s="15"/>
      <c r="AT843" s="15"/>
      <c r="AU843" s="15"/>
      <c r="AV843" s="15"/>
      <c r="AW843" s="15"/>
      <c r="AX843" s="15"/>
    </row>
    <row r="844" spans="1:50" s="8" customFormat="1" ht="11.25" hidden="1" customHeight="1">
      <c r="A844" s="15"/>
      <c r="B844" s="15"/>
      <c r="C844" s="15"/>
      <c r="D844" s="15"/>
      <c r="E844" s="15"/>
      <c r="F844" s="15"/>
      <c r="G844" s="15"/>
      <c r="H844" s="15"/>
      <c r="I844" s="15"/>
      <c r="J844" s="15"/>
      <c r="K844" s="15" t="s">
        <v>35</v>
      </c>
      <c r="L844" s="15"/>
      <c r="M844" s="15"/>
      <c r="N844" s="15"/>
      <c r="O844" s="15"/>
      <c r="P844" s="15"/>
      <c r="Q844" s="15"/>
      <c r="R844" s="15"/>
      <c r="S844" s="15"/>
      <c r="T844" s="15"/>
      <c r="U844" s="15"/>
      <c r="V844" s="15"/>
      <c r="W844" s="15"/>
      <c r="X844" s="15"/>
      <c r="Y844" s="15"/>
      <c r="Z844" s="15"/>
      <c r="AA844" s="15"/>
      <c r="AB844" s="15"/>
      <c r="AC844" s="15"/>
      <c r="AD844" s="15"/>
      <c r="AE844" s="15"/>
      <c r="AF844" s="15"/>
      <c r="AG844" s="15"/>
      <c r="AH844" s="15"/>
      <c r="AI844" s="15"/>
      <c r="AJ844" s="15"/>
      <c r="AK844" s="15"/>
      <c r="AL844" s="15"/>
      <c r="AM844" s="15"/>
      <c r="AN844" s="15"/>
      <c r="AO844" s="15"/>
      <c r="AP844" s="15"/>
      <c r="AQ844" s="15"/>
      <c r="AR844" s="15"/>
      <c r="AS844" s="15"/>
      <c r="AT844" s="15"/>
      <c r="AU844" s="15"/>
      <c r="AV844" s="15"/>
      <c r="AW844" s="15"/>
      <c r="AX844" s="15"/>
    </row>
    <row r="845" spans="1:50" s="8" customFormat="1" ht="11.25" hidden="1"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c r="AB845" s="15"/>
      <c r="AC845" s="15"/>
      <c r="AD845" s="15"/>
      <c r="AE845" s="15"/>
      <c r="AF845" s="15"/>
      <c r="AG845" s="15"/>
      <c r="AH845" s="15"/>
      <c r="AI845" s="15"/>
      <c r="AJ845" s="15"/>
      <c r="AK845" s="15"/>
      <c r="AL845" s="15"/>
      <c r="AM845" s="15"/>
      <c r="AN845" s="15"/>
      <c r="AO845" s="15"/>
      <c r="AP845" s="15"/>
      <c r="AQ845" s="15"/>
      <c r="AR845" s="15"/>
      <c r="AS845" s="15"/>
      <c r="AT845" s="15"/>
      <c r="AU845" s="15"/>
      <c r="AV845" s="15"/>
      <c r="AW845" s="15"/>
      <c r="AX845" s="15"/>
    </row>
    <row r="846" spans="1:50" s="8" customFormat="1" ht="11.25" hidden="1"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c r="AB846" s="15"/>
      <c r="AC846" s="15"/>
      <c r="AD846" s="15"/>
      <c r="AE846" s="15"/>
      <c r="AF846" s="15"/>
      <c r="AG846" s="15"/>
      <c r="AH846" s="15"/>
      <c r="AI846" s="15"/>
      <c r="AJ846" s="15"/>
      <c r="AK846" s="15"/>
      <c r="AL846" s="15"/>
      <c r="AM846" s="15"/>
      <c r="AN846" s="15"/>
      <c r="AO846" s="15"/>
      <c r="AP846" s="15"/>
      <c r="AQ846" s="15"/>
      <c r="AR846" s="15"/>
      <c r="AS846" s="15"/>
      <c r="AT846" s="15"/>
      <c r="AU846" s="15"/>
      <c r="AV846" s="15"/>
      <c r="AW846" s="15"/>
      <c r="AX846" s="15"/>
    </row>
    <row r="847" spans="1:50" s="8" customFormat="1" ht="11.25" hidden="1"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c r="AB847" s="15"/>
      <c r="AC847" s="15"/>
      <c r="AD847" s="15"/>
      <c r="AE847" s="15"/>
      <c r="AF847" s="15"/>
      <c r="AG847" s="15"/>
      <c r="AH847" s="15"/>
      <c r="AI847" s="15"/>
      <c r="AJ847" s="15"/>
      <c r="AK847" s="15"/>
      <c r="AL847" s="15"/>
      <c r="AM847" s="15"/>
      <c r="AN847" s="15"/>
      <c r="AO847" s="15"/>
      <c r="AP847" s="15"/>
      <c r="AQ847" s="15"/>
      <c r="AR847" s="15"/>
      <c r="AS847" s="15"/>
      <c r="AT847" s="15"/>
      <c r="AU847" s="15"/>
      <c r="AV847" s="15"/>
      <c r="AW847" s="15"/>
      <c r="AX847" s="15"/>
    </row>
    <row r="848" spans="1:50" s="15" customFormat="1" ht="11.25" hidden="1" customHeight="1"/>
    <row r="849" s="15" customFormat="1" ht="11.25" hidden="1" customHeight="1"/>
    <row r="850" s="15" customFormat="1" ht="11.25" hidden="1" customHeight="1"/>
    <row r="851" s="15" customFormat="1" ht="11.25" hidden="1" customHeight="1"/>
    <row r="852" s="15" customFormat="1" ht="11.25" hidden="1" customHeight="1"/>
    <row r="853" s="15" customFormat="1" ht="11.25" hidden="1" customHeight="1"/>
    <row r="854" s="15" customFormat="1" ht="11.25" hidden="1" customHeight="1"/>
    <row r="855" s="15" customFormat="1" ht="11.25" hidden="1" customHeight="1"/>
    <row r="856" s="15" customFormat="1" ht="11.25" hidden="1" customHeight="1"/>
    <row r="857" s="15" customFormat="1" ht="11.25" hidden="1" customHeight="1"/>
    <row r="858" s="15" customFormat="1" ht="11.25" hidden="1" customHeight="1"/>
    <row r="859" s="15" customFormat="1" ht="11.25" hidden="1" customHeight="1"/>
    <row r="860" s="15" customFormat="1" ht="11.25" hidden="1" customHeight="1"/>
    <row r="861" s="15" customFormat="1" ht="11.25" hidden="1" customHeight="1"/>
    <row r="862" s="15" customFormat="1" ht="12.6" hidden="1" customHeight="1"/>
    <row r="863" s="15" customFormat="1" ht="11.25" hidden="1" customHeight="1"/>
    <row r="864" s="15" customFormat="1" ht="11.25" hidden="1" customHeight="1"/>
    <row r="865" s="15" customFormat="1" ht="11.25" hidden="1" customHeight="1"/>
    <row r="866" s="15" customFormat="1" ht="11.25" hidden="1" customHeight="1"/>
    <row r="867" s="15" customFormat="1" ht="11.25" hidden="1" customHeight="1"/>
    <row r="868" s="15" customFormat="1" ht="11.25" hidden="1" customHeight="1"/>
    <row r="869" s="15" customFormat="1" ht="11.25" hidden="1" customHeight="1"/>
    <row r="870" s="15" customFormat="1" ht="11.25" hidden="1" customHeight="1"/>
    <row r="871" s="15" customFormat="1" ht="11.25" hidden="1" customHeight="1"/>
    <row r="872" s="15" customFormat="1" ht="11.25" hidden="1" customHeight="1"/>
    <row r="873" s="15" customFormat="1" ht="11.25" hidden="1" customHeight="1"/>
    <row r="874" s="15" customFormat="1" ht="11.25" hidden="1" customHeight="1"/>
    <row r="875" s="15" customFormat="1" ht="11.25" hidden="1" customHeight="1"/>
    <row r="876" s="15" customFormat="1" ht="11.25" hidden="1" customHeight="1"/>
    <row r="877" s="15" customFormat="1" ht="11.25" hidden="1" customHeight="1"/>
    <row r="878" s="15" customFormat="1" ht="11.25" hidden="1" customHeight="1"/>
    <row r="879" s="15" customFormat="1" ht="11.25" hidden="1" customHeight="1"/>
    <row r="880" s="15" customFormat="1" ht="11.25" hidden="1" customHeight="1"/>
    <row r="881" s="15" customFormat="1" ht="11.25" hidden="1" customHeight="1"/>
    <row r="882" s="15" customFormat="1" ht="11.25" hidden="1" customHeight="1"/>
    <row r="883" s="15" customFormat="1" ht="11.25" hidden="1" customHeight="1"/>
    <row r="884" s="15" customFormat="1" ht="11.25" hidden="1" customHeight="1"/>
    <row r="885" s="15" customFormat="1" ht="11.25" hidden="1" customHeight="1"/>
    <row r="886" s="15" customFormat="1" ht="11.25" hidden="1" customHeight="1"/>
    <row r="887" s="15" customFormat="1" ht="11.25" hidden="1" customHeight="1"/>
    <row r="888" s="15" customFormat="1" ht="11.25" hidden="1" customHeight="1"/>
    <row r="889" s="15" customFormat="1" ht="11.25" hidden="1" customHeight="1"/>
    <row r="890" s="15" customFormat="1" ht="11.25" hidden="1" customHeight="1"/>
    <row r="891" s="15" customFormat="1" ht="11.25" hidden="1" customHeight="1"/>
    <row r="892" s="15" customFormat="1" ht="11.25" hidden="1" customHeight="1"/>
    <row r="893" s="15" customFormat="1" ht="11.25" hidden="1" customHeight="1"/>
    <row r="894" s="15" customFormat="1" ht="11.25" hidden="1" customHeight="1"/>
    <row r="895" s="15" customFormat="1" ht="11.25" hidden="1" customHeight="1"/>
    <row r="896" s="15" customFormat="1" ht="11.25" hidden="1" customHeight="1"/>
    <row r="897" s="15" customFormat="1" ht="11.25" hidden="1" customHeight="1"/>
    <row r="898" s="15" customFormat="1" ht="11.25" hidden="1" customHeight="1"/>
    <row r="899" s="15" customFormat="1" ht="11.25" hidden="1" customHeight="1"/>
    <row r="900" s="15" customFormat="1" ht="11.25" hidden="1" customHeight="1"/>
    <row r="901" s="15" customFormat="1" ht="11.25" hidden="1" customHeight="1"/>
    <row r="902" s="15" customFormat="1" ht="11.25" hidden="1" customHeight="1"/>
    <row r="903" s="15" customFormat="1" ht="11.25" hidden="1" customHeight="1"/>
    <row r="904" s="15" customFormat="1" ht="11.25" hidden="1" customHeight="1"/>
    <row r="905" s="15" customFormat="1" ht="11.25" hidden="1" customHeight="1"/>
    <row r="906" s="15" customFormat="1" ht="11.25" hidden="1" customHeight="1"/>
    <row r="907" s="15" customFormat="1" ht="11.25" hidden="1" customHeight="1"/>
    <row r="908" s="15" customFormat="1" ht="11.25" hidden="1" customHeight="1"/>
    <row r="909" s="15" customFormat="1" ht="11.25" hidden="1" customHeight="1"/>
    <row r="910" s="15" customFormat="1" ht="11.25" hidden="1" customHeight="1"/>
    <row r="911" s="15" customFormat="1" ht="11.25" hidden="1" customHeight="1"/>
    <row r="912" s="15" customFormat="1" ht="11.25" hidden="1" customHeight="1"/>
    <row r="913" s="15" customFormat="1" ht="11.25" hidden="1" customHeight="1"/>
    <row r="914" s="15" customFormat="1" ht="11.25" hidden="1" customHeight="1"/>
    <row r="915" s="15" customFormat="1" ht="11.25" hidden="1" customHeight="1"/>
    <row r="916" s="15" customFormat="1" ht="11.25" hidden="1" customHeight="1"/>
    <row r="917" s="15" customFormat="1" ht="11.25" hidden="1" customHeight="1"/>
    <row r="918" s="15" customFormat="1" ht="11.25" hidden="1" customHeight="1"/>
    <row r="919" s="15" customFormat="1" ht="11.25" hidden="1" customHeight="1"/>
    <row r="920" s="15" customFormat="1" ht="11.25" hidden="1" customHeight="1"/>
    <row r="921" s="15" customFormat="1" ht="11.25" hidden="1" customHeight="1"/>
    <row r="922" s="15" customFormat="1" ht="11.25" hidden="1" customHeight="1"/>
    <row r="923" s="15" customFormat="1" ht="11.25" hidden="1" customHeight="1"/>
    <row r="924" s="15" customFormat="1" ht="11.25" hidden="1" customHeight="1"/>
    <row r="925" s="15" customFormat="1" ht="11.25" hidden="1" customHeight="1"/>
    <row r="926" s="15" customFormat="1" ht="11.25" hidden="1" customHeight="1"/>
    <row r="927" s="15" customFormat="1" ht="11.25" hidden="1" customHeight="1"/>
    <row r="928" s="15" customFormat="1" ht="11.25" hidden="1" customHeight="1"/>
    <row r="929" s="15" customFormat="1" ht="11.25" hidden="1" customHeight="1"/>
    <row r="930" s="15" customFormat="1" ht="11.25" hidden="1" customHeight="1"/>
    <row r="931" s="15" customFormat="1" ht="11.25" hidden="1" customHeight="1"/>
    <row r="932" s="15" customFormat="1" ht="11.25" hidden="1" customHeight="1"/>
    <row r="933" s="15" customFormat="1" ht="11.25" hidden="1" customHeight="1"/>
    <row r="934" s="15" customFormat="1" ht="11.25" hidden="1" customHeight="1"/>
    <row r="935" s="15" customFormat="1" ht="11.25" hidden="1" customHeight="1"/>
    <row r="936" s="15" customFormat="1" ht="11.25" hidden="1" customHeight="1"/>
    <row r="937" s="15" customFormat="1" ht="11.25" hidden="1" customHeight="1"/>
    <row r="938" s="15" customFormat="1" ht="11.25" hidden="1" customHeight="1"/>
    <row r="939" s="15" customFormat="1" ht="11.25" hidden="1" customHeight="1"/>
    <row r="940" s="15" customFormat="1" ht="11.25" hidden="1" customHeight="1"/>
    <row r="941" s="15" customFormat="1" ht="11.25" hidden="1" customHeight="1"/>
    <row r="942" s="15" customFormat="1" ht="11.25" hidden="1" customHeight="1"/>
    <row r="943" s="15" customFormat="1" ht="11.25" hidden="1" customHeight="1"/>
    <row r="944" s="15" customFormat="1" ht="11.25" hidden="1" customHeight="1"/>
    <row r="945" s="15" customFormat="1" ht="11.25" hidden="1" customHeight="1"/>
    <row r="946" s="15" customFormat="1" ht="11.25" hidden="1" customHeight="1"/>
    <row r="947" s="15" customFormat="1" ht="11.25" hidden="1" customHeight="1"/>
    <row r="948" s="15" customFormat="1" ht="11.25" hidden="1" customHeight="1"/>
    <row r="949" s="15" customFormat="1" ht="11.25" hidden="1" customHeight="1"/>
    <row r="950" s="15" customFormat="1" ht="11.25" hidden="1" customHeight="1"/>
    <row r="951" s="15" customFormat="1" ht="11.25" hidden="1" customHeight="1"/>
    <row r="952" s="15" customFormat="1" ht="11.25" hidden="1" customHeight="1"/>
    <row r="953" s="15" customFormat="1" ht="11.25" hidden="1" customHeight="1"/>
    <row r="954" s="15" customFormat="1" ht="11.25" hidden="1" customHeight="1"/>
    <row r="955" s="15" customFormat="1" ht="11.25" hidden="1" customHeight="1"/>
    <row r="956" s="15" customFormat="1" ht="11.25" hidden="1" customHeight="1"/>
    <row r="957" s="15" customFormat="1" ht="11.25" hidden="1" customHeight="1"/>
    <row r="958" s="15" customFormat="1" ht="11.25" hidden="1" customHeight="1"/>
    <row r="959" s="15" customFormat="1" ht="11.25" hidden="1" customHeight="1"/>
    <row r="960" s="15" customFormat="1" ht="11.25" hidden="1" customHeight="1"/>
    <row r="961" s="15" customFormat="1" ht="11.25" hidden="1" customHeight="1"/>
    <row r="962" s="15" customFormat="1" ht="11.25" hidden="1" customHeight="1"/>
    <row r="963" s="15" customFormat="1" ht="11.25" hidden="1" customHeight="1"/>
    <row r="964" s="15" customFormat="1" ht="11.25" hidden="1" customHeight="1"/>
    <row r="965" s="15" customFormat="1" ht="11.25" hidden="1" customHeight="1"/>
    <row r="966" s="15" customFormat="1" ht="11.25" hidden="1" customHeight="1"/>
    <row r="967" s="15" customFormat="1" ht="11.25" hidden="1" customHeight="1"/>
    <row r="968" s="15" customFormat="1" ht="11.25" hidden="1" customHeight="1"/>
    <row r="969" s="15" customFormat="1" ht="11.25" hidden="1" customHeight="1"/>
    <row r="970" s="15" customFormat="1" ht="11.25" hidden="1" customHeight="1"/>
    <row r="971" s="15" customFormat="1" ht="11.25" hidden="1" customHeight="1"/>
    <row r="972" s="15" customFormat="1" ht="11.25" hidden="1" customHeight="1"/>
    <row r="973" s="15" customFormat="1" ht="11.25" hidden="1" customHeight="1"/>
    <row r="974" s="15" customFormat="1" ht="11.25" hidden="1" customHeight="1"/>
    <row r="975" s="15" customFormat="1" ht="11.25" hidden="1" customHeight="1"/>
    <row r="976" s="15" customFormat="1" ht="11.25" hidden="1" customHeight="1"/>
    <row r="977" s="15" customFormat="1" ht="11.25" hidden="1" customHeight="1"/>
    <row r="978" s="15" customFormat="1" ht="11.25" hidden="1" customHeight="1"/>
    <row r="979" s="15" customFormat="1" ht="11.25" hidden="1" customHeight="1"/>
    <row r="980" s="15" customFormat="1" ht="11.25" hidden="1" customHeight="1"/>
    <row r="981" s="15" customFormat="1" ht="11.25" hidden="1" customHeight="1"/>
    <row r="982" s="15" customFormat="1" ht="11.25" hidden="1" customHeight="1"/>
    <row r="983" s="15" customFormat="1" ht="11.25" hidden="1" customHeight="1"/>
    <row r="984" s="15" customFormat="1" ht="11.25" hidden="1" customHeight="1"/>
    <row r="985" s="15" customFormat="1" ht="11.25" hidden="1" customHeight="1"/>
    <row r="986" s="15" customFormat="1" ht="11.25" hidden="1" customHeight="1"/>
    <row r="987" s="15" customFormat="1" ht="11.25" hidden="1" customHeight="1"/>
    <row r="988" s="15" customFormat="1" ht="11.25" hidden="1" customHeight="1"/>
    <row r="989" s="15" customFormat="1" ht="11.25" hidden="1" customHeight="1"/>
    <row r="990" s="15" customFormat="1" ht="11.25" hidden="1" customHeight="1"/>
    <row r="991" s="15" customFormat="1" ht="11.25" hidden="1" customHeight="1"/>
    <row r="992" s="15" customFormat="1" ht="11.25" hidden="1" customHeight="1"/>
    <row r="993" s="15" customFormat="1" ht="11.25" hidden="1" customHeight="1"/>
    <row r="994" s="15" customFormat="1" ht="11.25" hidden="1" customHeight="1"/>
    <row r="995" s="15" customFormat="1" ht="11.25" hidden="1" customHeight="1"/>
    <row r="996" s="15" customFormat="1" ht="11.25" hidden="1" customHeight="1"/>
    <row r="997" s="15" customFormat="1" ht="11.25" hidden="1" customHeight="1"/>
    <row r="998" s="15" customFormat="1" ht="11.25" hidden="1" customHeight="1"/>
    <row r="999" s="15" customFormat="1" ht="11.25" hidden="1" customHeight="1"/>
    <row r="1000" s="15" customFormat="1" ht="11.25" hidden="1" customHeight="1"/>
    <row r="1001" s="15" customFormat="1" ht="11.25" hidden="1" customHeight="1"/>
    <row r="1002" s="15" customFormat="1" ht="11.25" hidden="1" customHeight="1"/>
    <row r="1003" s="15" customFormat="1" ht="11.25" hidden="1" customHeight="1"/>
    <row r="1004" s="15" customFormat="1" ht="11.25" hidden="1" customHeight="1"/>
    <row r="1005" s="15" customFormat="1" ht="11.25" hidden="1" customHeight="1"/>
    <row r="1006" s="15" customFormat="1" ht="11.25" hidden="1" customHeight="1"/>
    <row r="1007" s="15" customFormat="1" ht="11.25" hidden="1" customHeight="1"/>
    <row r="1008" s="15" customFormat="1" ht="11.25" hidden="1" customHeight="1"/>
    <row r="1009" spans="1:50" s="15" customFormat="1" ht="11.25" hidden="1" customHeight="1"/>
    <row r="1010" spans="1:50" s="15" customFormat="1" ht="11.25" hidden="1" customHeight="1"/>
    <row r="1011" spans="1:50" s="15" customFormat="1" ht="11.25" hidden="1" customHeight="1"/>
    <row r="1012" spans="1:50" s="15" customFormat="1" ht="11.25" hidden="1" customHeight="1"/>
    <row r="1013" spans="1:50" s="15" customFormat="1" ht="11.25" hidden="1" customHeight="1"/>
    <row r="1014" spans="1:50" s="15" customFormat="1" ht="11.25" hidden="1" customHeight="1"/>
    <row r="1015" spans="1:50" s="15" customFormat="1" ht="11.25" hidden="1" customHeight="1"/>
    <row r="1016" spans="1:50" s="15" customFormat="1" ht="11.25" hidden="1" customHeight="1"/>
    <row r="1017" spans="1:50" s="15" customFormat="1" ht="11.25" hidden="1" customHeight="1"/>
    <row r="1018" spans="1:50" s="15" customFormat="1" ht="11.25" hidden="1" customHeight="1"/>
    <row r="1019" spans="1:50" s="15" customFormat="1" ht="11.25" hidden="1" customHeight="1"/>
    <row r="1020" spans="1:50" s="15" customFormat="1" ht="11.25" hidden="1" customHeight="1"/>
    <row r="1021" spans="1:50" s="15" customFormat="1" ht="11.25" hidden="1" customHeight="1"/>
    <row r="1022" spans="1:50" s="15" customFormat="1" ht="11.25" hidden="1" customHeight="1"/>
    <row r="1023" spans="1:50" s="15" customFormat="1" ht="11.25" hidden="1" customHeight="1"/>
    <row r="1024" spans="1:50" s="8" customFormat="1" ht="11.25" hidden="1" customHeight="1">
      <c r="A1024" s="15"/>
      <c r="B1024" s="15"/>
      <c r="C1024" s="15"/>
      <c r="D1024" s="15"/>
      <c r="E1024" s="15"/>
      <c r="F1024" s="15"/>
      <c r="G1024" s="15"/>
      <c r="H1024" s="15"/>
      <c r="I1024" s="15"/>
      <c r="J1024" s="15"/>
      <c r="K1024" s="14"/>
      <c r="O1024" s="15"/>
      <c r="P1024" s="15"/>
      <c r="Q1024" s="15"/>
      <c r="R1024" s="15"/>
      <c r="S1024" s="15"/>
      <c r="T1024" s="15"/>
      <c r="U1024" s="15"/>
      <c r="V1024" s="15"/>
      <c r="W1024" s="15"/>
      <c r="X1024" s="15"/>
      <c r="Y1024" s="15"/>
      <c r="Z1024" s="15"/>
      <c r="AA1024" s="15"/>
      <c r="AB1024" s="15"/>
      <c r="AC1024" s="15"/>
      <c r="AD1024" s="15"/>
      <c r="AE1024" s="15"/>
      <c r="AF1024" s="15"/>
      <c r="AG1024" s="15"/>
      <c r="AH1024" s="15"/>
      <c r="AI1024" s="15"/>
      <c r="AJ1024" s="15"/>
      <c r="AK1024" s="15"/>
      <c r="AL1024" s="15"/>
      <c r="AM1024" s="15"/>
      <c r="AN1024" s="15"/>
      <c r="AO1024" s="15"/>
      <c r="AP1024" s="15"/>
      <c r="AQ1024" s="15"/>
      <c r="AR1024" s="15"/>
      <c r="AS1024" s="15"/>
      <c r="AT1024" s="15"/>
      <c r="AU1024" s="15"/>
      <c r="AV1024" s="15"/>
      <c r="AW1024" s="15"/>
      <c r="AX1024" s="15"/>
    </row>
    <row r="1025" spans="2:50" s="8" customFormat="1" ht="11.25" hidden="1" customHeight="1">
      <c r="B1025" s="13"/>
      <c r="I1025" s="13"/>
      <c r="K1025" s="14"/>
      <c r="O1025" s="15"/>
      <c r="P1025" s="15"/>
      <c r="Q1025" s="15"/>
      <c r="R1025" s="15"/>
      <c r="S1025" s="15"/>
      <c r="T1025" s="15"/>
      <c r="U1025" s="15"/>
      <c r="V1025" s="15"/>
      <c r="W1025" s="15"/>
      <c r="X1025" s="15"/>
      <c r="Y1025" s="15"/>
      <c r="Z1025" s="15"/>
      <c r="AA1025" s="15"/>
      <c r="AB1025" s="15"/>
      <c r="AC1025" s="15"/>
      <c r="AD1025" s="15"/>
      <c r="AE1025" s="15"/>
      <c r="AF1025" s="15"/>
      <c r="AG1025" s="15"/>
      <c r="AH1025" s="15"/>
      <c r="AI1025" s="15"/>
      <c r="AJ1025" s="15"/>
      <c r="AK1025" s="15"/>
      <c r="AL1025" s="15"/>
      <c r="AM1025" s="15"/>
      <c r="AN1025" s="15"/>
      <c r="AO1025" s="15"/>
      <c r="AP1025" s="15"/>
      <c r="AQ1025" s="15"/>
      <c r="AR1025" s="15"/>
      <c r="AS1025" s="15"/>
      <c r="AT1025" s="15"/>
      <c r="AU1025" s="15"/>
      <c r="AV1025" s="15"/>
      <c r="AW1025" s="15"/>
      <c r="AX1025" s="15"/>
    </row>
    <row r="1026" spans="2:50" s="8" customFormat="1" ht="11.25" hidden="1" customHeight="1">
      <c r="B1026" s="13"/>
      <c r="I1026" s="13"/>
      <c r="K1026" s="14"/>
      <c r="O1026" s="15"/>
      <c r="P1026" s="15"/>
      <c r="Q1026" s="15"/>
      <c r="R1026" s="15"/>
      <c r="S1026" s="15"/>
      <c r="T1026" s="15"/>
      <c r="U1026" s="15"/>
      <c r="V1026" s="15"/>
      <c r="W1026" s="15"/>
      <c r="X1026" s="15"/>
      <c r="Y1026" s="15"/>
      <c r="Z1026" s="15"/>
      <c r="AA1026" s="15"/>
      <c r="AB1026" s="15"/>
      <c r="AC1026" s="15"/>
      <c r="AD1026" s="15"/>
      <c r="AE1026" s="15"/>
      <c r="AF1026" s="15"/>
      <c r="AG1026" s="15"/>
      <c r="AH1026" s="15"/>
      <c r="AI1026" s="15"/>
      <c r="AJ1026" s="15"/>
      <c r="AK1026" s="15"/>
      <c r="AL1026" s="15"/>
      <c r="AM1026" s="15"/>
      <c r="AN1026" s="15"/>
      <c r="AO1026" s="15"/>
      <c r="AP1026" s="15"/>
      <c r="AQ1026" s="15"/>
      <c r="AR1026" s="15"/>
      <c r="AS1026" s="15"/>
      <c r="AT1026" s="15"/>
      <c r="AU1026" s="15"/>
      <c r="AV1026" s="15"/>
      <c r="AW1026" s="15"/>
      <c r="AX1026" s="15"/>
    </row>
    <row r="1027" spans="2:50" s="8" customFormat="1" ht="11.25" hidden="1" customHeight="1">
      <c r="B1027" s="13"/>
      <c r="I1027" s="13"/>
      <c r="K1027" s="14"/>
      <c r="O1027" s="15"/>
      <c r="P1027" s="15"/>
      <c r="Q1027" s="15"/>
      <c r="R1027" s="15"/>
      <c r="S1027" s="15"/>
      <c r="T1027" s="15"/>
      <c r="U1027" s="15"/>
      <c r="V1027" s="15"/>
      <c r="W1027" s="15"/>
      <c r="X1027" s="15"/>
      <c r="Y1027" s="15"/>
      <c r="Z1027" s="15"/>
      <c r="AA1027" s="15"/>
      <c r="AB1027" s="15"/>
      <c r="AC1027" s="15"/>
      <c r="AD1027" s="15"/>
      <c r="AE1027" s="15"/>
      <c r="AF1027" s="15"/>
      <c r="AG1027" s="15"/>
      <c r="AH1027" s="15"/>
      <c r="AI1027" s="15"/>
      <c r="AJ1027" s="15"/>
      <c r="AK1027" s="15"/>
      <c r="AL1027" s="15"/>
      <c r="AM1027" s="15"/>
      <c r="AN1027" s="15"/>
      <c r="AO1027" s="15"/>
      <c r="AP1027" s="15"/>
      <c r="AQ1027" s="15"/>
      <c r="AR1027" s="15"/>
      <c r="AS1027" s="15"/>
      <c r="AT1027" s="15"/>
      <c r="AU1027" s="15"/>
      <c r="AV1027" s="15"/>
      <c r="AW1027" s="15"/>
      <c r="AX1027" s="15"/>
    </row>
    <row r="1028" spans="2:50" s="8" customFormat="1" ht="11.25" hidden="1" customHeight="1">
      <c r="B1028" s="13"/>
      <c r="I1028" s="13"/>
      <c r="K1028" s="14"/>
      <c r="O1028" s="15"/>
      <c r="P1028" s="15"/>
      <c r="Q1028" s="15"/>
      <c r="R1028" s="15"/>
      <c r="S1028" s="15"/>
      <c r="T1028" s="15"/>
      <c r="U1028" s="15"/>
      <c r="V1028" s="15"/>
      <c r="W1028" s="15"/>
      <c r="X1028" s="15"/>
      <c r="Y1028" s="15"/>
      <c r="Z1028" s="15"/>
      <c r="AA1028" s="15"/>
      <c r="AB1028" s="15"/>
      <c r="AC1028" s="15"/>
      <c r="AD1028" s="15"/>
      <c r="AE1028" s="15"/>
      <c r="AF1028" s="15"/>
      <c r="AG1028" s="15"/>
      <c r="AH1028" s="15"/>
      <c r="AI1028" s="15"/>
      <c r="AJ1028" s="15"/>
      <c r="AK1028" s="15"/>
      <c r="AL1028" s="15"/>
      <c r="AM1028" s="15"/>
      <c r="AN1028" s="15"/>
      <c r="AO1028" s="15"/>
      <c r="AP1028" s="15"/>
      <c r="AQ1028" s="15"/>
      <c r="AR1028" s="15"/>
      <c r="AS1028" s="15"/>
      <c r="AT1028" s="15"/>
      <c r="AU1028" s="15"/>
      <c r="AV1028" s="15"/>
      <c r="AW1028" s="15"/>
      <c r="AX1028" s="15"/>
    </row>
    <row r="1029" spans="2:50" s="8" customFormat="1" ht="11.25" hidden="1" customHeight="1">
      <c r="B1029" s="13"/>
      <c r="I1029" s="13"/>
      <c r="K1029" s="14"/>
      <c r="O1029" s="15"/>
      <c r="P1029" s="15"/>
      <c r="Q1029" s="15"/>
      <c r="R1029" s="15"/>
      <c r="S1029" s="15"/>
      <c r="T1029" s="15"/>
      <c r="U1029" s="15"/>
      <c r="V1029" s="15"/>
      <c r="W1029" s="15"/>
      <c r="X1029" s="15"/>
      <c r="Y1029" s="15"/>
      <c r="Z1029" s="15"/>
      <c r="AA1029" s="15"/>
      <c r="AB1029" s="15"/>
      <c r="AC1029" s="15"/>
      <c r="AD1029" s="15"/>
      <c r="AE1029" s="15"/>
      <c r="AF1029" s="15"/>
      <c r="AG1029" s="15"/>
      <c r="AH1029" s="15"/>
      <c r="AI1029" s="15"/>
      <c r="AJ1029" s="15"/>
      <c r="AK1029" s="15"/>
      <c r="AL1029" s="15"/>
      <c r="AM1029" s="15"/>
      <c r="AN1029" s="15"/>
      <c r="AO1029" s="15"/>
      <c r="AP1029" s="15"/>
      <c r="AQ1029" s="15"/>
      <c r="AR1029" s="15"/>
      <c r="AS1029" s="15"/>
      <c r="AT1029" s="15"/>
      <c r="AU1029" s="15"/>
      <c r="AV1029" s="15"/>
      <c r="AW1029" s="15"/>
      <c r="AX1029" s="15"/>
    </row>
    <row r="1030" spans="2:50" s="8" customFormat="1" ht="11.25" hidden="1" customHeight="1">
      <c r="B1030" s="13"/>
      <c r="I1030" s="13"/>
      <c r="K1030" s="14"/>
      <c r="O1030" s="15"/>
      <c r="P1030" s="15"/>
      <c r="Q1030" s="15"/>
      <c r="R1030" s="15"/>
      <c r="S1030" s="15"/>
      <c r="T1030" s="15"/>
      <c r="U1030" s="15"/>
      <c r="V1030" s="15"/>
      <c r="W1030" s="15"/>
      <c r="X1030" s="15"/>
      <c r="Y1030" s="15"/>
      <c r="Z1030" s="15"/>
      <c r="AA1030" s="15"/>
      <c r="AB1030" s="15"/>
      <c r="AC1030" s="15"/>
      <c r="AD1030" s="15"/>
      <c r="AE1030" s="15"/>
      <c r="AF1030" s="15"/>
      <c r="AG1030" s="15"/>
      <c r="AH1030" s="15"/>
      <c r="AI1030" s="15"/>
      <c r="AJ1030" s="15"/>
      <c r="AK1030" s="15"/>
      <c r="AL1030" s="15"/>
      <c r="AM1030" s="15"/>
      <c r="AN1030" s="15"/>
      <c r="AO1030" s="15"/>
      <c r="AP1030" s="15"/>
      <c r="AQ1030" s="15"/>
      <c r="AR1030" s="15"/>
      <c r="AS1030" s="15"/>
      <c r="AT1030" s="15"/>
      <c r="AU1030" s="15"/>
      <c r="AV1030" s="15"/>
      <c r="AW1030" s="15"/>
      <c r="AX1030" s="15"/>
    </row>
    <row r="1031" spans="2:50" s="8" customFormat="1" ht="11.25" hidden="1" customHeight="1">
      <c r="B1031" s="13"/>
      <c r="I1031" s="13"/>
      <c r="K1031" s="14"/>
      <c r="O1031" s="15"/>
      <c r="P1031" s="15"/>
      <c r="Q1031" s="15"/>
      <c r="R1031" s="15"/>
      <c r="S1031" s="15"/>
      <c r="T1031" s="15"/>
      <c r="U1031" s="15"/>
      <c r="V1031" s="15"/>
      <c r="W1031" s="15"/>
      <c r="X1031" s="15"/>
      <c r="Y1031" s="15"/>
      <c r="Z1031" s="15"/>
      <c r="AA1031" s="15"/>
      <c r="AB1031" s="15"/>
      <c r="AC1031" s="15"/>
      <c r="AD1031" s="15"/>
      <c r="AE1031" s="15"/>
      <c r="AF1031" s="15"/>
      <c r="AG1031" s="15"/>
      <c r="AH1031" s="15"/>
      <c r="AI1031" s="15"/>
      <c r="AJ1031" s="15"/>
      <c r="AK1031" s="15"/>
      <c r="AL1031" s="15"/>
      <c r="AM1031" s="15"/>
      <c r="AN1031" s="15"/>
      <c r="AO1031" s="15"/>
      <c r="AP1031" s="15"/>
      <c r="AQ1031" s="15"/>
      <c r="AR1031" s="15"/>
      <c r="AS1031" s="15"/>
      <c r="AT1031" s="15"/>
      <c r="AU1031" s="15"/>
      <c r="AV1031" s="15"/>
      <c r="AW1031" s="15"/>
      <c r="AX1031" s="15"/>
    </row>
    <row r="1032" spans="2:50" s="8" customFormat="1" ht="11.25" hidden="1" customHeight="1">
      <c r="B1032" s="13"/>
      <c r="I1032" s="13"/>
      <c r="K1032" s="14"/>
      <c r="O1032" s="15"/>
      <c r="P1032" s="15"/>
      <c r="Q1032" s="15"/>
      <c r="R1032" s="15"/>
      <c r="S1032" s="15"/>
      <c r="T1032" s="15"/>
      <c r="U1032" s="15"/>
      <c r="V1032" s="15"/>
      <c r="W1032" s="15"/>
      <c r="X1032" s="15"/>
      <c r="Y1032" s="15"/>
      <c r="Z1032" s="15"/>
      <c r="AA1032" s="15"/>
      <c r="AB1032" s="15"/>
      <c r="AC1032" s="15"/>
      <c r="AD1032" s="15"/>
      <c r="AE1032" s="15"/>
      <c r="AF1032" s="15"/>
      <c r="AG1032" s="15"/>
      <c r="AH1032" s="15"/>
      <c r="AI1032" s="15"/>
      <c r="AJ1032" s="15"/>
      <c r="AK1032" s="15"/>
      <c r="AL1032" s="15"/>
      <c r="AM1032" s="15"/>
      <c r="AN1032" s="15"/>
      <c r="AO1032" s="15"/>
      <c r="AP1032" s="15"/>
      <c r="AQ1032" s="15"/>
      <c r="AR1032" s="15"/>
      <c r="AS1032" s="15"/>
      <c r="AT1032" s="15"/>
      <c r="AU1032" s="15"/>
      <c r="AV1032" s="15"/>
      <c r="AW1032" s="15"/>
      <c r="AX1032" s="15"/>
    </row>
    <row r="1033" spans="2:50" s="8" customFormat="1" ht="11.25" hidden="1" customHeight="1">
      <c r="B1033" s="13"/>
      <c r="I1033" s="13"/>
      <c r="K1033" s="14"/>
      <c r="O1033" s="15"/>
      <c r="P1033" s="15"/>
      <c r="Q1033" s="15"/>
      <c r="R1033" s="15"/>
      <c r="S1033" s="15"/>
      <c r="T1033" s="15"/>
      <c r="U1033" s="15"/>
      <c r="V1033" s="15"/>
      <c r="W1033" s="15"/>
      <c r="X1033" s="15"/>
      <c r="Y1033" s="15"/>
      <c r="Z1033" s="15"/>
      <c r="AA1033" s="15"/>
      <c r="AB1033" s="15"/>
      <c r="AC1033" s="15"/>
      <c r="AD1033" s="15"/>
      <c r="AE1033" s="15"/>
      <c r="AF1033" s="15"/>
      <c r="AG1033" s="15"/>
      <c r="AH1033" s="15"/>
      <c r="AI1033" s="15"/>
      <c r="AJ1033" s="15"/>
      <c r="AK1033" s="15"/>
      <c r="AL1033" s="15"/>
      <c r="AM1033" s="15"/>
      <c r="AN1033" s="15"/>
      <c r="AO1033" s="15"/>
      <c r="AP1033" s="15"/>
      <c r="AQ1033" s="15"/>
      <c r="AR1033" s="15"/>
      <c r="AS1033" s="15"/>
      <c r="AT1033" s="15"/>
      <c r="AU1033" s="15"/>
      <c r="AV1033" s="15"/>
      <c r="AW1033" s="15"/>
      <c r="AX1033" s="15"/>
    </row>
    <row r="1034" spans="2:50" s="8" customFormat="1" ht="11.25" hidden="1" customHeight="1">
      <c r="B1034" s="13"/>
      <c r="I1034" s="13"/>
      <c r="K1034" s="14"/>
      <c r="O1034" s="15"/>
      <c r="P1034" s="15"/>
      <c r="Q1034" s="15"/>
      <c r="R1034" s="15"/>
      <c r="S1034" s="15"/>
      <c r="T1034" s="15"/>
      <c r="U1034" s="15"/>
      <c r="V1034" s="15"/>
      <c r="W1034" s="15"/>
      <c r="X1034" s="15"/>
      <c r="Y1034" s="15"/>
      <c r="Z1034" s="15"/>
      <c r="AA1034" s="15"/>
      <c r="AB1034" s="15"/>
      <c r="AC1034" s="15"/>
      <c r="AD1034" s="15"/>
      <c r="AE1034" s="15"/>
      <c r="AF1034" s="15"/>
      <c r="AG1034" s="15"/>
      <c r="AH1034" s="15"/>
      <c r="AI1034" s="15"/>
      <c r="AJ1034" s="15"/>
      <c r="AK1034" s="15"/>
      <c r="AL1034" s="15"/>
      <c r="AM1034" s="15"/>
      <c r="AN1034" s="15"/>
      <c r="AO1034" s="15"/>
      <c r="AP1034" s="15"/>
      <c r="AQ1034" s="15"/>
      <c r="AR1034" s="15"/>
      <c r="AS1034" s="15"/>
      <c r="AT1034" s="15"/>
      <c r="AU1034" s="15"/>
      <c r="AV1034" s="15"/>
      <c r="AW1034" s="15"/>
      <c r="AX1034" s="15"/>
    </row>
    <row r="1035" spans="2:50" s="8" customFormat="1" ht="11.25" hidden="1" customHeight="1">
      <c r="B1035" s="13"/>
      <c r="I1035" s="13"/>
      <c r="K1035" s="14"/>
      <c r="O1035" s="15"/>
      <c r="P1035" s="15"/>
      <c r="Q1035" s="15"/>
      <c r="R1035" s="15"/>
      <c r="S1035" s="15"/>
      <c r="T1035" s="15"/>
      <c r="U1035" s="15"/>
      <c r="V1035" s="15"/>
      <c r="W1035" s="15"/>
      <c r="X1035" s="15"/>
      <c r="Y1035" s="15"/>
      <c r="Z1035" s="15"/>
      <c r="AA1035" s="15"/>
      <c r="AB1035" s="15"/>
      <c r="AC1035" s="15"/>
      <c r="AD1035" s="15"/>
      <c r="AE1035" s="15"/>
      <c r="AF1035" s="15"/>
      <c r="AG1035" s="15"/>
      <c r="AH1035" s="15"/>
      <c r="AI1035" s="15"/>
      <c r="AJ1035" s="15"/>
      <c r="AK1035" s="15"/>
      <c r="AL1035" s="15"/>
      <c r="AM1035" s="15"/>
      <c r="AN1035" s="15"/>
      <c r="AO1035" s="15"/>
      <c r="AP1035" s="15"/>
      <c r="AQ1035" s="15"/>
      <c r="AR1035" s="15"/>
      <c r="AS1035" s="15"/>
      <c r="AT1035" s="15"/>
      <c r="AU1035" s="15"/>
      <c r="AV1035" s="15"/>
      <c r="AW1035" s="15"/>
      <c r="AX1035" s="15"/>
    </row>
    <row r="1036" spans="2:50" s="8" customFormat="1" ht="11.25" hidden="1" customHeight="1">
      <c r="B1036" s="13"/>
      <c r="I1036" s="13"/>
      <c r="K1036" s="14"/>
      <c r="O1036" s="15"/>
      <c r="P1036" s="15"/>
      <c r="Q1036" s="15"/>
      <c r="R1036" s="15"/>
      <c r="S1036" s="15"/>
      <c r="T1036" s="15"/>
      <c r="U1036" s="15"/>
      <c r="V1036" s="15"/>
      <c r="W1036" s="15"/>
      <c r="X1036" s="15"/>
      <c r="Y1036" s="15"/>
      <c r="Z1036" s="15"/>
      <c r="AA1036" s="15"/>
      <c r="AB1036" s="15"/>
      <c r="AC1036" s="15"/>
      <c r="AD1036" s="15"/>
      <c r="AE1036" s="15"/>
      <c r="AF1036" s="15"/>
      <c r="AG1036" s="15"/>
      <c r="AH1036" s="15"/>
      <c r="AI1036" s="15"/>
      <c r="AJ1036" s="15"/>
      <c r="AK1036" s="15"/>
      <c r="AL1036" s="15"/>
      <c r="AM1036" s="15"/>
      <c r="AN1036" s="15"/>
      <c r="AO1036" s="15"/>
      <c r="AP1036" s="15"/>
      <c r="AQ1036" s="15"/>
      <c r="AR1036" s="15"/>
      <c r="AS1036" s="15"/>
      <c r="AT1036" s="15"/>
      <c r="AU1036" s="15"/>
      <c r="AV1036" s="15"/>
      <c r="AW1036" s="15"/>
      <c r="AX1036" s="15"/>
    </row>
    <row r="1037" spans="2:50" s="8" customFormat="1" ht="11.25" hidden="1" customHeight="1">
      <c r="B1037" s="13"/>
      <c r="I1037" s="13"/>
      <c r="K1037" s="14"/>
      <c r="O1037" s="15"/>
      <c r="P1037" s="15"/>
      <c r="Q1037" s="15"/>
      <c r="R1037" s="15"/>
      <c r="S1037" s="15"/>
      <c r="T1037" s="15"/>
      <c r="U1037" s="15"/>
      <c r="V1037" s="15"/>
      <c r="W1037" s="15"/>
      <c r="X1037" s="15"/>
      <c r="Y1037" s="15"/>
      <c r="Z1037" s="15"/>
      <c r="AA1037" s="15"/>
      <c r="AB1037" s="15"/>
      <c r="AC1037" s="15"/>
      <c r="AD1037" s="15"/>
      <c r="AE1037" s="15"/>
      <c r="AF1037" s="15"/>
      <c r="AG1037" s="15"/>
      <c r="AH1037" s="15"/>
      <c r="AI1037" s="15"/>
      <c r="AJ1037" s="15"/>
      <c r="AK1037" s="15"/>
      <c r="AL1037" s="15"/>
      <c r="AM1037" s="15"/>
      <c r="AN1037" s="15"/>
      <c r="AO1037" s="15"/>
      <c r="AP1037" s="15"/>
      <c r="AQ1037" s="15"/>
      <c r="AR1037" s="15"/>
      <c r="AS1037" s="15"/>
      <c r="AT1037" s="15"/>
      <c r="AU1037" s="15"/>
      <c r="AV1037" s="15"/>
      <c r="AW1037" s="15"/>
      <c r="AX1037" s="15"/>
    </row>
    <row r="1038" spans="2:50" s="8" customFormat="1" ht="11.25" hidden="1" customHeight="1">
      <c r="B1038" s="13"/>
      <c r="I1038" s="13"/>
      <c r="K1038" s="14"/>
      <c r="O1038" s="15"/>
      <c r="P1038" s="15"/>
      <c r="Q1038" s="15"/>
      <c r="R1038" s="15"/>
      <c r="S1038" s="15"/>
      <c r="T1038" s="15"/>
      <c r="U1038" s="15"/>
      <c r="V1038" s="15"/>
      <c r="W1038" s="15"/>
      <c r="X1038" s="15"/>
      <c r="Y1038" s="15"/>
      <c r="Z1038" s="15"/>
      <c r="AA1038" s="15"/>
      <c r="AB1038" s="15"/>
      <c r="AC1038" s="15"/>
      <c r="AD1038" s="15"/>
      <c r="AE1038" s="15"/>
      <c r="AF1038" s="15"/>
      <c r="AG1038" s="15"/>
      <c r="AH1038" s="15"/>
      <c r="AI1038" s="15"/>
      <c r="AJ1038" s="15"/>
      <c r="AK1038" s="15"/>
      <c r="AL1038" s="15"/>
      <c r="AM1038" s="15"/>
      <c r="AN1038" s="15"/>
      <c r="AO1038" s="15"/>
      <c r="AP1038" s="15"/>
      <c r="AQ1038" s="15"/>
      <c r="AR1038" s="15"/>
      <c r="AS1038" s="15"/>
      <c r="AT1038" s="15"/>
      <c r="AU1038" s="15"/>
      <c r="AV1038" s="15"/>
      <c r="AW1038" s="15"/>
      <c r="AX1038" s="15"/>
    </row>
    <row r="1039" spans="2:50" s="8" customFormat="1" ht="11.25" hidden="1" customHeight="1">
      <c r="B1039" s="13"/>
      <c r="I1039" s="13"/>
      <c r="K1039" s="14"/>
      <c r="O1039" s="15"/>
      <c r="P1039" s="15"/>
      <c r="Q1039" s="15"/>
      <c r="R1039" s="15"/>
      <c r="S1039" s="15"/>
      <c r="T1039" s="15"/>
      <c r="U1039" s="15"/>
      <c r="V1039" s="15"/>
      <c r="W1039" s="15"/>
      <c r="X1039" s="15"/>
      <c r="Y1039" s="15"/>
      <c r="Z1039" s="15"/>
      <c r="AA1039" s="15"/>
      <c r="AB1039" s="15"/>
      <c r="AC1039" s="15"/>
      <c r="AD1039" s="15"/>
      <c r="AE1039" s="15"/>
      <c r="AF1039" s="15"/>
      <c r="AG1039" s="15"/>
      <c r="AH1039" s="15"/>
      <c r="AI1039" s="15"/>
      <c r="AJ1039" s="15"/>
      <c r="AK1039" s="15"/>
      <c r="AL1039" s="15"/>
      <c r="AM1039" s="15"/>
      <c r="AN1039" s="15"/>
      <c r="AO1039" s="15"/>
      <c r="AP1039" s="15"/>
      <c r="AQ1039" s="15"/>
      <c r="AR1039" s="15"/>
      <c r="AS1039" s="15"/>
      <c r="AT1039" s="15"/>
      <c r="AU1039" s="15"/>
      <c r="AV1039" s="15"/>
      <c r="AW1039" s="15"/>
      <c r="AX1039" s="15"/>
    </row>
    <row r="1040" spans="2:50" s="8" customFormat="1" ht="11.25" hidden="1" customHeight="1">
      <c r="B1040" s="13"/>
      <c r="I1040" s="13"/>
      <c r="K1040" s="14"/>
      <c r="O1040" s="15"/>
      <c r="P1040" s="15"/>
      <c r="Q1040" s="15"/>
      <c r="R1040" s="15"/>
      <c r="S1040" s="15"/>
      <c r="T1040" s="15"/>
      <c r="U1040" s="15"/>
      <c r="V1040" s="15"/>
      <c r="W1040" s="15"/>
      <c r="X1040" s="15"/>
      <c r="Y1040" s="15"/>
      <c r="Z1040" s="15"/>
      <c r="AA1040" s="15"/>
      <c r="AB1040" s="15"/>
      <c r="AC1040" s="15"/>
      <c r="AD1040" s="15"/>
      <c r="AE1040" s="15"/>
      <c r="AF1040" s="15"/>
      <c r="AG1040" s="15"/>
      <c r="AH1040" s="15"/>
      <c r="AI1040" s="15"/>
      <c r="AJ1040" s="15"/>
      <c r="AK1040" s="15"/>
      <c r="AL1040" s="15"/>
      <c r="AM1040" s="15"/>
      <c r="AN1040" s="15"/>
      <c r="AO1040" s="15"/>
      <c r="AP1040" s="15"/>
      <c r="AQ1040" s="15"/>
      <c r="AR1040" s="15"/>
      <c r="AS1040" s="15"/>
      <c r="AT1040" s="15"/>
      <c r="AU1040" s="15"/>
      <c r="AV1040" s="15"/>
      <c r="AW1040" s="15"/>
      <c r="AX1040" s="15"/>
    </row>
    <row r="1041" spans="2:50" s="8" customFormat="1" ht="11.25" hidden="1" customHeight="1">
      <c r="B1041" s="13"/>
      <c r="I1041" s="13"/>
      <c r="K1041" s="14"/>
      <c r="O1041" s="15"/>
      <c r="P1041" s="15"/>
      <c r="Q1041" s="15"/>
      <c r="R1041" s="15"/>
      <c r="S1041" s="15"/>
      <c r="T1041" s="15"/>
      <c r="U1041" s="15"/>
      <c r="V1041" s="15"/>
      <c r="W1041" s="15"/>
      <c r="X1041" s="15"/>
      <c r="Y1041" s="15"/>
      <c r="Z1041" s="15"/>
      <c r="AA1041" s="15"/>
      <c r="AB1041" s="15"/>
      <c r="AC1041" s="15"/>
      <c r="AD1041" s="15"/>
      <c r="AE1041" s="15"/>
      <c r="AF1041" s="15"/>
      <c r="AG1041" s="15"/>
      <c r="AH1041" s="15"/>
      <c r="AI1041" s="15"/>
      <c r="AJ1041" s="15"/>
      <c r="AK1041" s="15"/>
      <c r="AL1041" s="15"/>
      <c r="AM1041" s="15"/>
      <c r="AN1041" s="15"/>
      <c r="AO1041" s="15"/>
      <c r="AP1041" s="15"/>
      <c r="AQ1041" s="15"/>
      <c r="AR1041" s="15"/>
      <c r="AS1041" s="15"/>
      <c r="AT1041" s="15"/>
      <c r="AU1041" s="15"/>
      <c r="AV1041" s="15"/>
      <c r="AW1041" s="15"/>
      <c r="AX1041" s="15"/>
    </row>
    <row r="1042" spans="2:50" s="8" customFormat="1" ht="11.25" hidden="1" customHeight="1">
      <c r="B1042" s="13"/>
      <c r="I1042" s="13"/>
      <c r="K1042" s="14"/>
      <c r="O1042" s="15"/>
      <c r="P1042" s="15"/>
      <c r="Q1042" s="15"/>
      <c r="R1042" s="15"/>
      <c r="S1042" s="15"/>
      <c r="T1042" s="15"/>
      <c r="U1042" s="15"/>
      <c r="V1042" s="15"/>
      <c r="W1042" s="15"/>
      <c r="X1042" s="15"/>
      <c r="Y1042" s="15"/>
      <c r="Z1042" s="15"/>
      <c r="AA1042" s="15"/>
      <c r="AB1042" s="15"/>
      <c r="AC1042" s="15"/>
      <c r="AD1042" s="15"/>
      <c r="AE1042" s="15"/>
      <c r="AF1042" s="15"/>
      <c r="AG1042" s="15"/>
      <c r="AH1042" s="15"/>
      <c r="AI1042" s="15"/>
      <c r="AJ1042" s="15"/>
      <c r="AK1042" s="15"/>
      <c r="AL1042" s="15"/>
      <c r="AM1042" s="15"/>
      <c r="AN1042" s="15"/>
      <c r="AO1042" s="15"/>
      <c r="AP1042" s="15"/>
      <c r="AQ1042" s="15"/>
      <c r="AR1042" s="15"/>
      <c r="AS1042" s="15"/>
      <c r="AT1042" s="15"/>
      <c r="AU1042" s="15"/>
      <c r="AV1042" s="15"/>
      <c r="AW1042" s="15"/>
      <c r="AX1042" s="15"/>
    </row>
    <row r="1043" spans="2:50" s="8" customFormat="1" ht="11.25" hidden="1" customHeight="1">
      <c r="B1043" s="13"/>
      <c r="I1043" s="13"/>
      <c r="K1043" s="14"/>
      <c r="O1043" s="15"/>
      <c r="P1043" s="15"/>
      <c r="Q1043" s="15"/>
      <c r="R1043" s="15"/>
      <c r="S1043" s="15"/>
      <c r="T1043" s="15"/>
      <c r="U1043" s="15"/>
      <c r="V1043" s="15"/>
      <c r="W1043" s="15"/>
      <c r="X1043" s="15"/>
      <c r="Y1043" s="15"/>
      <c r="Z1043" s="15"/>
      <c r="AA1043" s="15"/>
      <c r="AB1043" s="15"/>
      <c r="AC1043" s="15"/>
      <c r="AD1043" s="15"/>
      <c r="AE1043" s="15"/>
      <c r="AF1043" s="15"/>
      <c r="AG1043" s="15"/>
      <c r="AH1043" s="15"/>
      <c r="AI1043" s="15"/>
      <c r="AJ1043" s="15"/>
      <c r="AK1043" s="15"/>
      <c r="AL1043" s="15"/>
      <c r="AM1043" s="15"/>
      <c r="AN1043" s="15"/>
      <c r="AO1043" s="15"/>
      <c r="AP1043" s="15"/>
      <c r="AQ1043" s="15"/>
      <c r="AR1043" s="15"/>
      <c r="AS1043" s="15"/>
      <c r="AT1043" s="15"/>
      <c r="AU1043" s="15"/>
      <c r="AV1043" s="15"/>
      <c r="AW1043" s="15"/>
      <c r="AX1043" s="15"/>
    </row>
    <row r="1044" spans="2:50" s="8" customFormat="1" ht="11.25" hidden="1" customHeight="1">
      <c r="B1044" s="13"/>
      <c r="I1044" s="13"/>
      <c r="K1044" s="14"/>
      <c r="O1044" s="15"/>
      <c r="P1044" s="15"/>
      <c r="Q1044" s="15"/>
      <c r="R1044" s="15"/>
      <c r="S1044" s="15"/>
      <c r="T1044" s="15"/>
      <c r="U1044" s="15"/>
      <c r="V1044" s="15"/>
      <c r="W1044" s="15"/>
      <c r="X1044" s="15"/>
      <c r="Y1044" s="15"/>
      <c r="Z1044" s="15"/>
      <c r="AA1044" s="15"/>
      <c r="AB1044" s="15"/>
      <c r="AC1044" s="15"/>
      <c r="AD1044" s="15"/>
      <c r="AE1044" s="15"/>
      <c r="AF1044" s="15"/>
      <c r="AG1044" s="15"/>
      <c r="AH1044" s="15"/>
      <c r="AI1044" s="15"/>
      <c r="AJ1044" s="15"/>
      <c r="AK1044" s="15"/>
      <c r="AL1044" s="15"/>
      <c r="AM1044" s="15"/>
      <c r="AN1044" s="15"/>
      <c r="AO1044" s="15"/>
      <c r="AP1044" s="15"/>
      <c r="AQ1044" s="15"/>
      <c r="AR1044" s="15"/>
      <c r="AS1044" s="15"/>
      <c r="AT1044" s="15"/>
      <c r="AU1044" s="15"/>
      <c r="AV1044" s="15"/>
      <c r="AW1044" s="15"/>
      <c r="AX1044" s="15"/>
    </row>
    <row r="1045" spans="2:50" s="8" customFormat="1" ht="11.25" hidden="1" customHeight="1">
      <c r="B1045" s="13"/>
      <c r="I1045" s="13"/>
      <c r="K1045" s="14"/>
      <c r="O1045" s="15"/>
      <c r="P1045" s="15"/>
      <c r="Q1045" s="15"/>
      <c r="R1045" s="15"/>
      <c r="S1045" s="15"/>
      <c r="T1045" s="15"/>
      <c r="U1045" s="15"/>
      <c r="V1045" s="15"/>
      <c r="W1045" s="15"/>
      <c r="X1045" s="15"/>
      <c r="Y1045" s="15"/>
      <c r="Z1045" s="15"/>
      <c r="AA1045" s="15"/>
      <c r="AB1045" s="15"/>
      <c r="AC1045" s="15"/>
      <c r="AD1045" s="15"/>
      <c r="AE1045" s="15"/>
      <c r="AF1045" s="15"/>
      <c r="AG1045" s="15"/>
      <c r="AH1045" s="15"/>
      <c r="AI1045" s="15"/>
      <c r="AJ1045" s="15"/>
      <c r="AK1045" s="15"/>
      <c r="AL1045" s="15"/>
      <c r="AM1045" s="15"/>
      <c r="AN1045" s="15"/>
      <c r="AO1045" s="15"/>
      <c r="AP1045" s="15"/>
      <c r="AQ1045" s="15"/>
      <c r="AR1045" s="15"/>
      <c r="AS1045" s="15"/>
      <c r="AT1045" s="15"/>
      <c r="AU1045" s="15"/>
      <c r="AV1045" s="15"/>
      <c r="AW1045" s="15"/>
      <c r="AX1045" s="15"/>
    </row>
    <row r="1046" spans="2:50" s="8" customFormat="1" ht="11.25" hidden="1" customHeight="1">
      <c r="B1046" s="13"/>
      <c r="I1046" s="13"/>
      <c r="K1046" s="14"/>
      <c r="O1046" s="15"/>
      <c r="P1046" s="15"/>
      <c r="Q1046" s="15"/>
      <c r="R1046" s="15"/>
      <c r="S1046" s="15"/>
      <c r="T1046" s="15"/>
      <c r="U1046" s="15"/>
      <c r="V1046" s="15"/>
      <c r="W1046" s="15"/>
      <c r="X1046" s="15"/>
      <c r="Y1046" s="15"/>
      <c r="Z1046" s="15"/>
      <c r="AA1046" s="15"/>
      <c r="AB1046" s="15"/>
      <c r="AC1046" s="15"/>
      <c r="AD1046" s="15"/>
      <c r="AE1046" s="15"/>
      <c r="AF1046" s="15"/>
      <c r="AG1046" s="15"/>
      <c r="AH1046" s="15"/>
      <c r="AI1046" s="15"/>
      <c r="AJ1046" s="15"/>
      <c r="AK1046" s="15"/>
      <c r="AL1046" s="15"/>
      <c r="AM1046" s="15"/>
      <c r="AN1046" s="15"/>
      <c r="AO1046" s="15"/>
      <c r="AP1046" s="15"/>
      <c r="AQ1046" s="15"/>
      <c r="AR1046" s="15"/>
      <c r="AS1046" s="15"/>
      <c r="AT1046" s="15"/>
      <c r="AU1046" s="15"/>
      <c r="AV1046" s="15"/>
      <c r="AW1046" s="15"/>
      <c r="AX1046" s="15"/>
    </row>
    <row r="1047" spans="2:50" s="8" customFormat="1" ht="11.25" hidden="1" customHeight="1">
      <c r="B1047" s="13"/>
      <c r="I1047" s="13"/>
      <c r="K1047" s="14"/>
      <c r="O1047" s="15"/>
      <c r="P1047" s="15"/>
      <c r="Q1047" s="15"/>
      <c r="R1047" s="15"/>
      <c r="S1047" s="15"/>
      <c r="T1047" s="15"/>
      <c r="U1047" s="15"/>
      <c r="V1047" s="15"/>
      <c r="W1047" s="15"/>
      <c r="X1047" s="15"/>
      <c r="Y1047" s="15"/>
      <c r="Z1047" s="15"/>
      <c r="AA1047" s="15"/>
      <c r="AB1047" s="15"/>
      <c r="AC1047" s="15"/>
      <c r="AD1047" s="15"/>
      <c r="AE1047" s="15"/>
      <c r="AF1047" s="15"/>
      <c r="AG1047" s="15"/>
      <c r="AH1047" s="15"/>
      <c r="AI1047" s="15"/>
      <c r="AJ1047" s="15"/>
      <c r="AK1047" s="15"/>
      <c r="AL1047" s="15"/>
      <c r="AM1047" s="15"/>
      <c r="AN1047" s="15"/>
      <c r="AO1047" s="15"/>
      <c r="AP1047" s="15"/>
      <c r="AQ1047" s="15"/>
      <c r="AR1047" s="15"/>
      <c r="AS1047" s="15"/>
      <c r="AT1047" s="15"/>
      <c r="AU1047" s="15"/>
      <c r="AV1047" s="15"/>
      <c r="AW1047" s="15"/>
      <c r="AX1047" s="15"/>
    </row>
    <row r="1048" spans="2:50" s="8" customFormat="1" ht="11.25" hidden="1" customHeight="1">
      <c r="B1048" s="13"/>
      <c r="I1048" s="13"/>
      <c r="K1048" s="14"/>
      <c r="O1048" s="15"/>
      <c r="P1048" s="15"/>
      <c r="Q1048" s="15"/>
      <c r="R1048" s="15"/>
      <c r="S1048" s="15"/>
      <c r="T1048" s="15"/>
      <c r="U1048" s="15"/>
      <c r="V1048" s="15"/>
      <c r="W1048" s="15"/>
      <c r="X1048" s="15"/>
      <c r="Y1048" s="15"/>
      <c r="Z1048" s="15"/>
      <c r="AA1048" s="15"/>
      <c r="AB1048" s="15"/>
      <c r="AC1048" s="15"/>
      <c r="AD1048" s="15"/>
      <c r="AE1048" s="15"/>
      <c r="AF1048" s="15"/>
      <c r="AG1048" s="15"/>
      <c r="AH1048" s="15"/>
      <c r="AI1048" s="15"/>
      <c r="AJ1048" s="15"/>
      <c r="AK1048" s="15"/>
      <c r="AL1048" s="15"/>
      <c r="AM1048" s="15"/>
      <c r="AN1048" s="15"/>
      <c r="AO1048" s="15"/>
      <c r="AP1048" s="15"/>
      <c r="AQ1048" s="15"/>
      <c r="AR1048" s="15"/>
      <c r="AS1048" s="15"/>
      <c r="AT1048" s="15"/>
      <c r="AU1048" s="15"/>
      <c r="AV1048" s="15"/>
      <c r="AW1048" s="15"/>
      <c r="AX1048" s="15"/>
    </row>
    <row r="1049" spans="2:50" s="8" customFormat="1" ht="11.25" hidden="1" customHeight="1">
      <c r="B1049" s="13"/>
      <c r="I1049" s="13"/>
      <c r="K1049" s="14"/>
      <c r="O1049" s="15"/>
      <c r="P1049" s="15"/>
      <c r="Q1049" s="15"/>
      <c r="R1049" s="15"/>
      <c r="S1049" s="15"/>
      <c r="T1049" s="15"/>
      <c r="U1049" s="15"/>
      <c r="V1049" s="15"/>
      <c r="W1049" s="15"/>
      <c r="X1049" s="15"/>
      <c r="Y1049" s="15"/>
      <c r="Z1049" s="15"/>
      <c r="AA1049" s="15"/>
      <c r="AB1049" s="15"/>
      <c r="AC1049" s="15"/>
      <c r="AD1049" s="15"/>
      <c r="AE1049" s="15"/>
      <c r="AF1049" s="15"/>
      <c r="AG1049" s="15"/>
      <c r="AH1049" s="15"/>
      <c r="AI1049" s="15"/>
      <c r="AJ1049" s="15"/>
      <c r="AK1049" s="15"/>
      <c r="AL1049" s="15"/>
      <c r="AM1049" s="15"/>
      <c r="AN1049" s="15"/>
      <c r="AO1049" s="15"/>
      <c r="AP1049" s="15"/>
      <c r="AQ1049" s="15"/>
      <c r="AR1049" s="15"/>
      <c r="AS1049" s="15"/>
      <c r="AT1049" s="15"/>
      <c r="AU1049" s="15"/>
      <c r="AV1049" s="15"/>
      <c r="AW1049" s="15"/>
      <c r="AX1049" s="15"/>
    </row>
    <row r="1050" spans="2:50" s="8" customFormat="1" ht="11.25" hidden="1" customHeight="1">
      <c r="B1050" s="13"/>
      <c r="I1050" s="13"/>
      <c r="K1050" s="14"/>
      <c r="O1050" s="15"/>
      <c r="P1050" s="15"/>
      <c r="Q1050" s="15"/>
      <c r="R1050" s="15"/>
      <c r="S1050" s="15"/>
      <c r="T1050" s="15"/>
      <c r="U1050" s="15"/>
      <c r="V1050" s="15"/>
      <c r="W1050" s="15"/>
      <c r="X1050" s="15"/>
      <c r="Y1050" s="15"/>
      <c r="Z1050" s="15"/>
      <c r="AA1050" s="15"/>
      <c r="AB1050" s="15"/>
      <c r="AC1050" s="15"/>
      <c r="AD1050" s="15"/>
      <c r="AE1050" s="15"/>
      <c r="AF1050" s="15"/>
      <c r="AG1050" s="15"/>
      <c r="AH1050" s="15"/>
      <c r="AI1050" s="15"/>
      <c r="AJ1050" s="15"/>
      <c r="AK1050" s="15"/>
      <c r="AL1050" s="15"/>
      <c r="AM1050" s="15"/>
      <c r="AN1050" s="15"/>
      <c r="AO1050" s="15"/>
      <c r="AP1050" s="15"/>
      <c r="AQ1050" s="15"/>
      <c r="AR1050" s="15"/>
      <c r="AS1050" s="15"/>
      <c r="AT1050" s="15"/>
      <c r="AU1050" s="15"/>
      <c r="AV1050" s="15"/>
      <c r="AW1050" s="15"/>
      <c r="AX1050" s="15"/>
    </row>
    <row r="1051" spans="2:50" s="8" customFormat="1" ht="11.25" hidden="1" customHeight="1">
      <c r="B1051" s="13"/>
      <c r="I1051" s="13"/>
      <c r="K1051" s="14"/>
      <c r="O1051" s="15"/>
      <c r="P1051" s="15"/>
      <c r="Q1051" s="15"/>
      <c r="R1051" s="15"/>
      <c r="S1051" s="15"/>
      <c r="T1051" s="15"/>
      <c r="U1051" s="15"/>
      <c r="V1051" s="15"/>
      <c r="W1051" s="15"/>
      <c r="X1051" s="15"/>
      <c r="Y1051" s="15"/>
      <c r="Z1051" s="15"/>
      <c r="AA1051" s="15"/>
      <c r="AB1051" s="15"/>
      <c r="AC1051" s="15"/>
      <c r="AD1051" s="15"/>
      <c r="AE1051" s="15"/>
      <c r="AF1051" s="15"/>
      <c r="AG1051" s="15"/>
      <c r="AH1051" s="15"/>
      <c r="AI1051" s="15"/>
      <c r="AJ1051" s="15"/>
      <c r="AK1051" s="15"/>
      <c r="AL1051" s="15"/>
      <c r="AM1051" s="15"/>
      <c r="AN1051" s="15"/>
      <c r="AO1051" s="15"/>
      <c r="AP1051" s="15"/>
      <c r="AQ1051" s="15"/>
      <c r="AR1051" s="15"/>
      <c r="AS1051" s="15"/>
      <c r="AT1051" s="15"/>
      <c r="AU1051" s="15"/>
      <c r="AV1051" s="15"/>
      <c r="AW1051" s="15"/>
      <c r="AX1051" s="15"/>
    </row>
    <row r="1052" spans="2:50" s="8" customFormat="1" ht="11.25" hidden="1" customHeight="1">
      <c r="B1052" s="13"/>
      <c r="I1052" s="13"/>
      <c r="K1052" s="14"/>
      <c r="O1052" s="15"/>
      <c r="P1052" s="15"/>
      <c r="Q1052" s="15"/>
      <c r="R1052" s="15"/>
      <c r="S1052" s="15"/>
      <c r="T1052" s="15"/>
      <c r="U1052" s="15"/>
      <c r="V1052" s="15"/>
      <c r="W1052" s="15"/>
      <c r="X1052" s="15"/>
      <c r="Y1052" s="15"/>
      <c r="Z1052" s="15"/>
      <c r="AA1052" s="15"/>
      <c r="AB1052" s="15"/>
      <c r="AC1052" s="15"/>
      <c r="AD1052" s="15"/>
      <c r="AE1052" s="15"/>
      <c r="AF1052" s="15"/>
      <c r="AG1052" s="15"/>
      <c r="AH1052" s="15"/>
      <c r="AI1052" s="15"/>
      <c r="AJ1052" s="15"/>
      <c r="AK1052" s="15"/>
      <c r="AL1052" s="15"/>
      <c r="AM1052" s="15"/>
      <c r="AN1052" s="15"/>
      <c r="AO1052" s="15"/>
      <c r="AP1052" s="15"/>
      <c r="AQ1052" s="15"/>
      <c r="AR1052" s="15"/>
      <c r="AS1052" s="15"/>
      <c r="AT1052" s="15"/>
      <c r="AU1052" s="15"/>
      <c r="AV1052" s="15"/>
      <c r="AW1052" s="15"/>
      <c r="AX1052" s="15"/>
    </row>
    <row r="1053" spans="2:50" s="8" customFormat="1" ht="11.25" hidden="1" customHeight="1">
      <c r="B1053" s="13"/>
      <c r="I1053" s="13"/>
      <c r="K1053" s="14"/>
      <c r="O1053" s="15"/>
      <c r="P1053" s="15"/>
      <c r="Q1053" s="15"/>
      <c r="R1053" s="15"/>
      <c r="S1053" s="15"/>
      <c r="T1053" s="15"/>
      <c r="U1053" s="15"/>
      <c r="V1053" s="15"/>
      <c r="W1053" s="15"/>
      <c r="X1053" s="15"/>
      <c r="Y1053" s="15"/>
      <c r="Z1053" s="15"/>
      <c r="AA1053" s="15"/>
      <c r="AB1053" s="15"/>
      <c r="AC1053" s="15"/>
      <c r="AD1053" s="15"/>
      <c r="AE1053" s="15"/>
      <c r="AF1053" s="15"/>
      <c r="AG1053" s="15"/>
      <c r="AH1053" s="15"/>
      <c r="AI1053" s="15"/>
      <c r="AJ1053" s="15"/>
      <c r="AK1053" s="15"/>
      <c r="AL1053" s="15"/>
      <c r="AM1053" s="15"/>
      <c r="AN1053" s="15"/>
      <c r="AO1053" s="15"/>
      <c r="AP1053" s="15"/>
      <c r="AQ1053" s="15"/>
      <c r="AR1053" s="15"/>
      <c r="AS1053" s="15"/>
      <c r="AT1053" s="15"/>
      <c r="AU1053" s="15"/>
      <c r="AV1053" s="15"/>
      <c r="AW1053" s="15"/>
      <c r="AX1053" s="15"/>
    </row>
    <row r="1054" spans="2:50" s="8" customFormat="1" ht="11.25" hidden="1" customHeight="1">
      <c r="B1054" s="13"/>
      <c r="I1054" s="13"/>
      <c r="K1054" s="14"/>
      <c r="O1054" s="15"/>
      <c r="P1054" s="15"/>
      <c r="Q1054" s="15"/>
      <c r="R1054" s="15"/>
      <c r="S1054" s="15"/>
      <c r="T1054" s="15"/>
      <c r="U1054" s="15"/>
      <c r="V1054" s="15"/>
      <c r="W1054" s="15"/>
      <c r="X1054" s="15"/>
      <c r="Y1054" s="15"/>
      <c r="Z1054" s="15"/>
      <c r="AA1054" s="15"/>
      <c r="AB1054" s="15"/>
      <c r="AC1054" s="15"/>
      <c r="AD1054" s="15"/>
      <c r="AE1054" s="15"/>
      <c r="AF1054" s="15"/>
      <c r="AG1054" s="15"/>
      <c r="AH1054" s="15"/>
      <c r="AI1054" s="15"/>
      <c r="AJ1054" s="15"/>
      <c r="AK1054" s="15"/>
      <c r="AL1054" s="15"/>
      <c r="AM1054" s="15"/>
      <c r="AN1054" s="15"/>
      <c r="AO1054" s="15"/>
      <c r="AP1054" s="15"/>
      <c r="AQ1054" s="15"/>
      <c r="AR1054" s="15"/>
      <c r="AS1054" s="15"/>
      <c r="AT1054" s="15"/>
      <c r="AU1054" s="15"/>
      <c r="AV1054" s="15"/>
      <c r="AW1054" s="15"/>
      <c r="AX1054" s="15"/>
    </row>
    <row r="1055" spans="2:50" s="8" customFormat="1" ht="11.25" hidden="1" customHeight="1">
      <c r="B1055" s="13"/>
      <c r="I1055" s="13"/>
      <c r="K1055" s="14"/>
      <c r="O1055" s="15"/>
      <c r="P1055" s="15"/>
      <c r="Q1055" s="15"/>
      <c r="R1055" s="15"/>
      <c r="S1055" s="15"/>
      <c r="T1055" s="15"/>
      <c r="U1055" s="15"/>
      <c r="V1055" s="15"/>
      <c r="W1055" s="15"/>
      <c r="X1055" s="15"/>
      <c r="Y1055" s="15"/>
      <c r="Z1055" s="15"/>
      <c r="AA1055" s="15"/>
      <c r="AB1055" s="15"/>
      <c r="AC1055" s="15"/>
      <c r="AD1055" s="15"/>
      <c r="AE1055" s="15"/>
      <c r="AF1055" s="15"/>
      <c r="AG1055" s="15"/>
      <c r="AH1055" s="15"/>
      <c r="AI1055" s="15"/>
      <c r="AJ1055" s="15"/>
      <c r="AK1055" s="15"/>
      <c r="AL1055" s="15"/>
      <c r="AM1055" s="15"/>
      <c r="AN1055" s="15"/>
      <c r="AO1055" s="15"/>
      <c r="AP1055" s="15"/>
      <c r="AQ1055" s="15"/>
      <c r="AR1055" s="15"/>
      <c r="AS1055" s="15"/>
      <c r="AT1055" s="15"/>
      <c r="AU1055" s="15"/>
      <c r="AV1055" s="15"/>
      <c r="AW1055" s="15"/>
      <c r="AX1055" s="15"/>
    </row>
    <row r="1056" spans="2:50" s="8" customFormat="1" ht="11.25" hidden="1" customHeight="1">
      <c r="B1056" s="13"/>
      <c r="I1056" s="13"/>
      <c r="K1056" s="14"/>
      <c r="O1056" s="15"/>
      <c r="P1056" s="15"/>
      <c r="Q1056" s="15"/>
      <c r="R1056" s="15"/>
      <c r="S1056" s="15"/>
      <c r="T1056" s="15"/>
      <c r="U1056" s="15"/>
      <c r="V1056" s="15"/>
      <c r="W1056" s="15"/>
      <c r="X1056" s="15"/>
      <c r="Y1056" s="15"/>
      <c r="Z1056" s="15"/>
      <c r="AA1056" s="15"/>
      <c r="AB1056" s="15"/>
      <c r="AC1056" s="15"/>
      <c r="AD1056" s="15"/>
      <c r="AE1056" s="15"/>
      <c r="AF1056" s="15"/>
      <c r="AG1056" s="15"/>
      <c r="AH1056" s="15"/>
      <c r="AI1056" s="15"/>
      <c r="AJ1056" s="15"/>
      <c r="AK1056" s="15"/>
      <c r="AL1056" s="15"/>
      <c r="AM1056" s="15"/>
      <c r="AN1056" s="15"/>
      <c r="AO1056" s="15"/>
      <c r="AP1056" s="15"/>
      <c r="AQ1056" s="15"/>
      <c r="AR1056" s="15"/>
      <c r="AS1056" s="15"/>
      <c r="AT1056" s="15"/>
      <c r="AU1056" s="15"/>
      <c r="AV1056" s="15"/>
      <c r="AW1056" s="15"/>
      <c r="AX1056" s="15"/>
    </row>
    <row r="1057" spans="1:50" s="8" customFormat="1" ht="11.25" hidden="1" customHeight="1">
      <c r="B1057" s="13"/>
      <c r="I1057" s="13"/>
      <c r="K1057" s="14"/>
      <c r="O1057" s="15"/>
      <c r="P1057" s="15"/>
      <c r="Q1057" s="15"/>
      <c r="R1057" s="15"/>
      <c r="S1057" s="15"/>
      <c r="T1057" s="15"/>
      <c r="U1057" s="15"/>
      <c r="V1057" s="15"/>
      <c r="W1057" s="15"/>
      <c r="X1057" s="15"/>
      <c r="Y1057" s="15"/>
      <c r="Z1057" s="15"/>
      <c r="AA1057" s="15"/>
      <c r="AB1057" s="15"/>
      <c r="AC1057" s="15"/>
      <c r="AD1057" s="15"/>
      <c r="AE1057" s="15"/>
      <c r="AF1057" s="15"/>
      <c r="AG1057" s="15"/>
      <c r="AH1057" s="15"/>
      <c r="AI1057" s="15"/>
      <c r="AJ1057" s="15"/>
      <c r="AK1057" s="15"/>
      <c r="AL1057" s="15"/>
      <c r="AM1057" s="15"/>
      <c r="AN1057" s="15"/>
      <c r="AO1057" s="15"/>
      <c r="AP1057" s="15"/>
      <c r="AQ1057" s="15"/>
      <c r="AR1057" s="15"/>
      <c r="AS1057" s="15"/>
      <c r="AT1057" s="15"/>
      <c r="AU1057" s="15"/>
      <c r="AV1057" s="15"/>
      <c r="AW1057" s="15"/>
      <c r="AX1057" s="15"/>
    </row>
    <row r="1058" spans="1:50" s="8" customFormat="1" ht="11.25" hidden="1" customHeight="1">
      <c r="B1058" s="13"/>
      <c r="I1058" s="13"/>
      <c r="K1058" s="14"/>
      <c r="O1058" s="15"/>
      <c r="P1058" s="15"/>
      <c r="Q1058" s="15"/>
      <c r="R1058" s="15"/>
      <c r="S1058" s="15"/>
      <c r="T1058" s="15"/>
      <c r="U1058" s="15"/>
      <c r="V1058" s="15"/>
      <c r="W1058" s="15"/>
      <c r="X1058" s="15"/>
      <c r="Y1058" s="15"/>
      <c r="Z1058" s="15"/>
      <c r="AA1058" s="15"/>
      <c r="AB1058" s="15"/>
      <c r="AC1058" s="15"/>
      <c r="AD1058" s="15"/>
      <c r="AE1058" s="15"/>
      <c r="AF1058" s="15"/>
      <c r="AG1058" s="15"/>
      <c r="AH1058" s="15"/>
      <c r="AI1058" s="15"/>
      <c r="AJ1058" s="15"/>
      <c r="AK1058" s="15"/>
      <c r="AL1058" s="15"/>
      <c r="AM1058" s="15"/>
      <c r="AN1058" s="15"/>
      <c r="AO1058" s="15"/>
      <c r="AP1058" s="15"/>
      <c r="AQ1058" s="15"/>
      <c r="AR1058" s="15"/>
      <c r="AS1058" s="15"/>
      <c r="AT1058" s="15"/>
      <c r="AU1058" s="15"/>
      <c r="AV1058" s="15"/>
      <c r="AW1058" s="15"/>
      <c r="AX1058" s="15"/>
    </row>
    <row r="1059" spans="1:50" s="8" customFormat="1" ht="11.25" hidden="1" customHeight="1">
      <c r="B1059" s="13"/>
      <c r="I1059" s="13"/>
      <c r="K1059" s="14"/>
      <c r="O1059" s="15"/>
      <c r="P1059" s="15"/>
      <c r="Q1059" s="15"/>
      <c r="R1059" s="15"/>
      <c r="S1059" s="15"/>
      <c r="T1059" s="15"/>
      <c r="U1059" s="15"/>
      <c r="V1059" s="15"/>
      <c r="W1059" s="15"/>
      <c r="X1059" s="15"/>
      <c r="Y1059" s="15"/>
      <c r="Z1059" s="15"/>
      <c r="AA1059" s="15"/>
      <c r="AB1059" s="15"/>
      <c r="AC1059" s="15"/>
      <c r="AD1059" s="15"/>
      <c r="AE1059" s="15"/>
      <c r="AF1059" s="15"/>
      <c r="AG1059" s="15"/>
      <c r="AH1059" s="15"/>
      <c r="AI1059" s="15"/>
      <c r="AJ1059" s="15"/>
      <c r="AK1059" s="15"/>
      <c r="AL1059" s="15"/>
      <c r="AM1059" s="15"/>
      <c r="AN1059" s="15"/>
      <c r="AO1059" s="15"/>
      <c r="AP1059" s="15"/>
      <c r="AQ1059" s="15"/>
      <c r="AR1059" s="15"/>
      <c r="AS1059" s="15"/>
      <c r="AT1059" s="15"/>
      <c r="AU1059" s="15"/>
      <c r="AV1059" s="15"/>
      <c r="AW1059" s="15"/>
      <c r="AX1059" s="15"/>
    </row>
    <row r="1060" spans="1:50" s="8" customFormat="1" ht="11.25" hidden="1" customHeight="1">
      <c r="B1060" s="13"/>
      <c r="I1060" s="13"/>
      <c r="K1060" s="14"/>
      <c r="O1060" s="15"/>
      <c r="P1060" s="15"/>
      <c r="Q1060" s="15"/>
      <c r="R1060" s="15"/>
      <c r="S1060" s="15"/>
      <c r="T1060" s="15"/>
      <c r="U1060" s="15"/>
      <c r="V1060" s="15"/>
      <c r="W1060" s="15"/>
      <c r="X1060" s="15"/>
      <c r="Y1060" s="15"/>
      <c r="Z1060" s="15"/>
      <c r="AA1060" s="15"/>
      <c r="AB1060" s="15"/>
      <c r="AC1060" s="15"/>
      <c r="AD1060" s="15"/>
      <c r="AE1060" s="15"/>
      <c r="AF1060" s="15"/>
      <c r="AG1060" s="15"/>
      <c r="AH1060" s="15"/>
      <c r="AI1060" s="15"/>
      <c r="AJ1060" s="15"/>
      <c r="AK1060" s="15"/>
      <c r="AL1060" s="15"/>
      <c r="AM1060" s="15"/>
      <c r="AN1060" s="15"/>
      <c r="AO1060" s="15"/>
      <c r="AP1060" s="15"/>
      <c r="AQ1060" s="15"/>
      <c r="AR1060" s="15"/>
      <c r="AS1060" s="15"/>
      <c r="AT1060" s="15"/>
      <c r="AU1060" s="15"/>
      <c r="AV1060" s="15"/>
      <c r="AW1060" s="15"/>
      <c r="AX1060" s="15"/>
    </row>
    <row r="1061" spans="1:50" hidden="1">
      <c r="A1061" s="8"/>
      <c r="B1061" s="13"/>
      <c r="C1061" s="8"/>
      <c r="D1061" s="8"/>
      <c r="E1061" s="8"/>
      <c r="F1061" s="8"/>
      <c r="G1061" s="8"/>
      <c r="H1061" s="8"/>
      <c r="I1061" s="13"/>
      <c r="J1061" s="8"/>
    </row>
  </sheetData>
  <sheetProtection algorithmName="SHA-512" hashValue="P/Sf1DegCHjm/pMhgR//uSQ8GJ0X5uCyKT1x+YDi43rHTGduxGA3ABfWKlvkVlLDfvooM8YlXpburIJfchXdHA==" saltValue="pVgziZMgL9svBQiKjju6ig==" spinCount="100000" sheet="1" objects="1" scenarios="1"/>
  <mergeCells count="43">
    <mergeCell ref="A659:J659"/>
    <mergeCell ref="A707:J707"/>
    <mergeCell ref="A731:J731"/>
    <mergeCell ref="A807:J807"/>
    <mergeCell ref="A518:J518"/>
    <mergeCell ref="A526:J526"/>
    <mergeCell ref="A537:J537"/>
    <mergeCell ref="A583:J583"/>
    <mergeCell ref="A599:J599"/>
    <mergeCell ref="A512:J512"/>
    <mergeCell ref="A439:J439"/>
    <mergeCell ref="A289:J289"/>
    <mergeCell ref="A363:J363"/>
    <mergeCell ref="A487:J487"/>
    <mergeCell ref="A5:H5"/>
    <mergeCell ref="A1:K1"/>
    <mergeCell ref="A4:J4"/>
    <mergeCell ref="A16:J16"/>
    <mergeCell ref="A7:C7"/>
    <mergeCell ref="A8:C8"/>
    <mergeCell ref="A9:C9"/>
    <mergeCell ref="A10:C10"/>
    <mergeCell ref="A11:C11"/>
    <mergeCell ref="A12:C12"/>
    <mergeCell ref="A13:C13"/>
    <mergeCell ref="A14:C14"/>
    <mergeCell ref="D7:H7"/>
    <mergeCell ref="D8:H8"/>
    <mergeCell ref="D9:H9"/>
    <mergeCell ref="A6:C6"/>
    <mergeCell ref="D6:H6"/>
    <mergeCell ref="A109:J109"/>
    <mergeCell ref="D10:H10"/>
    <mergeCell ref="D11:H11"/>
    <mergeCell ref="D12:H12"/>
    <mergeCell ref="D13:H13"/>
    <mergeCell ref="D14:H14"/>
    <mergeCell ref="A228:J228"/>
    <mergeCell ref="A46:J46"/>
    <mergeCell ref="A74:J74"/>
    <mergeCell ref="A201:J201"/>
    <mergeCell ref="A32:J32"/>
    <mergeCell ref="A145:J145"/>
  </mergeCells>
  <phoneticPr fontId="0" type="noConversion"/>
  <hyperlinks>
    <hyperlink ref="B830" r:id="rId1" display="http://bess.illinois.edu/pdf/12798.pdf" xr:uid="{00000000-0004-0000-0000-000000000000}"/>
    <hyperlink ref="B829" r:id="rId2" display="http://bess.illinois.edu/pdf/12799.pdf" xr:uid="{00000000-0004-0000-0000-000001000000}"/>
    <hyperlink ref="B828" r:id="rId3" display="http://bess.illinois.edu/pdf/12797.pdf" xr:uid="{00000000-0004-0000-0000-000002000000}"/>
    <hyperlink ref="B822" r:id="rId4" display="http://bess.illinois.edu/pdf/05125.pdf" xr:uid="{00000000-0004-0000-0000-000003000000}"/>
    <hyperlink ref="B821" r:id="rId5" display="http://bess.illinois.edu/pdf/11223.pdf" xr:uid="{00000000-0004-0000-0000-000004000000}"/>
    <hyperlink ref="B820" r:id="rId6" display="http://bess.illinois.edu/pdf/11229.pdf" xr:uid="{00000000-0004-0000-0000-000005000000}"/>
    <hyperlink ref="B819" r:id="rId7" display="http://bess.illinois.edu/pdf/11230.pdf" xr:uid="{00000000-0004-0000-0000-000006000000}"/>
    <hyperlink ref="B818" r:id="rId8" display="http://bess.illinois.edu/pdf/11220.pdf" xr:uid="{00000000-0004-0000-0000-000007000000}"/>
    <hyperlink ref="B817" r:id="rId9" display="http://bess.illinois.edu/pdf/11219.pdf" xr:uid="{00000000-0004-0000-0000-000008000000}"/>
    <hyperlink ref="B816" r:id="rId10" display="http://bess.illinois.edu/pdf/11221.pdf" xr:uid="{00000000-0004-0000-0000-000009000000}"/>
    <hyperlink ref="B815" r:id="rId11" display="http://bess.illinois.edu/pdf/11227.pdf" xr:uid="{00000000-0004-0000-0000-00000A000000}"/>
    <hyperlink ref="B814" r:id="rId12" display="http://bess.illinois.edu/pdf/11228.pdf" xr:uid="{00000000-0004-0000-0000-00000B000000}"/>
    <hyperlink ref="B813" r:id="rId13" display="http://bess.illinois.edu/pdf/12605.pdf" xr:uid="{00000000-0004-0000-0000-00000C000000}"/>
    <hyperlink ref="B812" r:id="rId14" display="http://bess.illinois.edu/pdf/12603.pdf" xr:uid="{00000000-0004-0000-0000-00000D000000}"/>
    <hyperlink ref="B811" r:id="rId15" display="http://bess.illinois.edu/pdf/12592.pdf" xr:uid="{00000000-0004-0000-0000-00000E000000}"/>
    <hyperlink ref="B810" r:id="rId16" display="http://bess.illinois.edu/pdf/12610.pdf" xr:uid="{00000000-0004-0000-0000-00000F000000}"/>
    <hyperlink ref="B809" r:id="rId17" display="http://bess.illinois.edu/pdf/12601.pdf" xr:uid="{00000000-0004-0000-0000-000010000000}"/>
    <hyperlink ref="B793" r:id="rId18" display="http://bess.illinois.edu/pdf/09082p.pdf" xr:uid="{00000000-0004-0000-0000-000011000000}"/>
    <hyperlink ref="B792" r:id="rId19" display="http://bess.illinois.edu/pdf/09083p.pdf" xr:uid="{00000000-0004-0000-0000-000012000000}"/>
    <hyperlink ref="B791" r:id="rId20" display="http://bess.illinois.edu/pdf/12416.pdf" xr:uid="{00000000-0004-0000-0000-000013000000}"/>
    <hyperlink ref="B790" r:id="rId21" display="http://bess.illinois.edu/pdf/12795.pdf" xr:uid="{00000000-0004-0000-0000-000014000000}"/>
    <hyperlink ref="B789" r:id="rId22" display="http://bess.illinois.edu/pdf/12794.pdf" xr:uid="{00000000-0004-0000-0000-000015000000}"/>
    <hyperlink ref="B788" r:id="rId23" display="http://bess.illinois.edu/pdf/12803.pdf" xr:uid="{00000000-0004-0000-0000-000016000000}"/>
    <hyperlink ref="B787" r:id="rId24" display="http://bess.illinois.edu/pdf/13185.pdf" xr:uid="{00000000-0004-0000-0000-000017000000}"/>
    <hyperlink ref="B786" r:id="rId25" display="http://bess.illinois.edu/pdf/13186.pdf" xr:uid="{00000000-0004-0000-0000-000018000000}"/>
    <hyperlink ref="B785" r:id="rId26" display="http://bess.illinois.edu/pdf/13184.pdf" xr:uid="{00000000-0004-0000-0000-000019000000}"/>
    <hyperlink ref="B784" r:id="rId27" display="http://bess.illinois.edu/pdf/07394.pdf" xr:uid="{00000000-0004-0000-0000-00001A000000}"/>
    <hyperlink ref="B783" r:id="rId28" display="http://bess.illinois.edu/pdf/06119.pdf" xr:uid="{00000000-0004-0000-0000-00001B000000}"/>
    <hyperlink ref="B782" r:id="rId29" display="http://bess.illinois.edu/pdf/07396.pdf" xr:uid="{00000000-0004-0000-0000-00001C000000}"/>
    <hyperlink ref="B781" r:id="rId30" display="http://bess.illinois.edu/pdf/06121.pdf" xr:uid="{00000000-0004-0000-0000-00001D000000}"/>
    <hyperlink ref="B780" r:id="rId31" display="http://bess.illinois.edu/pdf/12744.pdf" xr:uid="{00000000-0004-0000-0000-00001E000000}"/>
    <hyperlink ref="B779" r:id="rId32" display="http://bess.illinois.edu/pdf/12741.pdf" xr:uid="{00000000-0004-0000-0000-00001F000000}"/>
    <hyperlink ref="B778" r:id="rId33" display="http://bess.illinois.edu/pdf/12565.pdf" xr:uid="{00000000-0004-0000-0000-000020000000}"/>
    <hyperlink ref="B777" r:id="rId34" display="http://bess.illinois.edu/pdf/12573.pdf" xr:uid="{00000000-0004-0000-0000-000021000000}"/>
    <hyperlink ref="B776" r:id="rId35" display="http://bess.illinois.edu/pdf/12562.pdf" xr:uid="{00000000-0004-0000-0000-000022000000}"/>
    <hyperlink ref="B775" r:id="rId36" display="http://bess.illinois.edu/pdf/12645.pdf" xr:uid="{00000000-0004-0000-0000-000023000000}"/>
    <hyperlink ref="B774" r:id="rId37" display="http://bess.illinois.edu/pdf/12635.pdf" xr:uid="{00000000-0004-0000-0000-000024000000}"/>
    <hyperlink ref="B773" r:id="rId38" display="http://bess.illinois.edu/pdf/08153.pdf" xr:uid="{00000000-0004-0000-0000-000025000000}"/>
    <hyperlink ref="B772" r:id="rId39" display="http://bess.illinois.edu/pdf/13569.pdf" xr:uid="{00000000-0004-0000-0000-000026000000}"/>
    <hyperlink ref="B771" r:id="rId40" display="http://bess.illinois.edu/pdf/13566.pdf" xr:uid="{00000000-0004-0000-0000-000027000000}"/>
    <hyperlink ref="B770" r:id="rId41" display="http://bess.illinois.edu/pdf/12619.pdf" xr:uid="{00000000-0004-0000-0000-000028000000}"/>
    <hyperlink ref="B769" r:id="rId42" display="http://bess.illinois.edu/pdf/12616.pdf" xr:uid="{00000000-0004-0000-0000-000029000000}"/>
    <hyperlink ref="B768" r:id="rId43" display="http://bess.illinois.edu/pdf/11065.pdf" xr:uid="{00000000-0004-0000-0000-00002A000000}"/>
    <hyperlink ref="B767" r:id="rId44" display="http://bess.illinois.edu/pdf/09082.pdf" xr:uid="{00000000-0004-0000-0000-00002B000000}"/>
    <hyperlink ref="B766" r:id="rId45" display="http://bess.illinois.edu/pdf/09083.pdf" xr:uid="{00000000-0004-0000-0000-00002C000000}"/>
    <hyperlink ref="B765" r:id="rId46" display="http://bess.illinois.edu/pdf/14233.pdf" xr:uid="{00000000-0004-0000-0000-00002D000000}"/>
    <hyperlink ref="B764" r:id="rId47" display="http://bess.illinois.edu/pdf/14230.pdf" xr:uid="{00000000-0004-0000-0000-00002E000000}"/>
    <hyperlink ref="B763" r:id="rId48" display="http://bess.illinois.edu/pdf/11396.pdf" xr:uid="{00000000-0004-0000-0000-00002F000000}"/>
    <hyperlink ref="B762" r:id="rId49" display="http://bess.illinois.edu/pdf/11395.pdf" xr:uid="{00000000-0004-0000-0000-000030000000}"/>
    <hyperlink ref="B761" r:id="rId50" display="http://bess.illinois.edu/pdf/11397.pdf" xr:uid="{00000000-0004-0000-0000-000031000000}"/>
    <hyperlink ref="B760" r:id="rId51" display="http://bess.illinois.edu/pdf/10246.pdf" xr:uid="{00000000-0004-0000-0000-000032000000}"/>
    <hyperlink ref="B759" r:id="rId52" display="http://bess.illinois.edu/pdf/10244.pdf" xr:uid="{00000000-0004-0000-0000-000033000000}"/>
    <hyperlink ref="B758" r:id="rId53" display="http://bess.illinois.edu/pdf/10247.pdf" xr:uid="{00000000-0004-0000-0000-000034000000}"/>
    <hyperlink ref="B757" r:id="rId54" display="http://bess.illinois.edu/pdf/11393.pdf" xr:uid="{00000000-0004-0000-0000-000035000000}"/>
    <hyperlink ref="B756" r:id="rId55" display="http://bess.illinois.edu/pdf/11394.pdf" xr:uid="{00000000-0004-0000-0000-000036000000}"/>
    <hyperlink ref="B755" r:id="rId56" display="http://bess.illinois.edu/pdf/10242.pdf" xr:uid="{00000000-0004-0000-0000-000037000000}"/>
    <hyperlink ref="B754" r:id="rId57" display="http://bess.illinois.edu/pdf/10240.pdf" xr:uid="{00000000-0004-0000-0000-000038000000}"/>
    <hyperlink ref="B753" r:id="rId58" display="http://bess.illinois.edu/pdf/10243.pdf" xr:uid="{00000000-0004-0000-0000-000039000000}"/>
    <hyperlink ref="B752" r:id="rId59" display="http://bess.illinois.edu/pdf/10241.pdf" xr:uid="{00000000-0004-0000-0000-00003A000000}"/>
    <hyperlink ref="B751" r:id="rId60" display="http://bess.illinois.edu/pdf/14218.pdf" xr:uid="{00000000-0004-0000-0000-00003B000000}"/>
    <hyperlink ref="B750" r:id="rId61" display="http://bess.illinois.edu/pdf/07107.pdf" xr:uid="{00000000-0004-0000-0000-00003C000000}"/>
    <hyperlink ref="B749" r:id="rId62" display="http://bess.illinois.edu/pdf/14170.pdf" xr:uid="{00000000-0004-0000-0000-00003D000000}"/>
    <hyperlink ref="B748" r:id="rId63" display="http://bess.illinois.edu/pdf/14165.pdf" xr:uid="{00000000-0004-0000-0000-00003E000000}"/>
    <hyperlink ref="B747" r:id="rId64" display="http://bess.illinois.edu/pdf/14167.pdf" xr:uid="{00000000-0004-0000-0000-00003F000000}"/>
    <hyperlink ref="B746" r:id="rId65" display="http://bess.illinois.edu/pdf/04271.pdf" xr:uid="{00000000-0004-0000-0000-000040000000}"/>
    <hyperlink ref="B745" r:id="rId66" display="http://bess.illinois.edu/pdf/05025.pdf" xr:uid="{00000000-0004-0000-0000-000041000000}"/>
    <hyperlink ref="B744" r:id="rId67" display="http://bess.illinois.edu/pdf/04277.pdf" xr:uid="{00000000-0004-0000-0000-000042000000}"/>
    <hyperlink ref="B743" r:id="rId68" display="http://bess.illinois.edu/pdf/04276.pdf" xr:uid="{00000000-0004-0000-0000-000043000000}"/>
    <hyperlink ref="B742" r:id="rId69" display="http://bess.illinois.edu/pdf/00310.pdf" xr:uid="{00000000-0004-0000-0000-000044000000}"/>
    <hyperlink ref="B741" r:id="rId70" display="http://bess.illinois.edu/pdf/00311.pdf" xr:uid="{00000000-0004-0000-0000-000045000000}"/>
    <hyperlink ref="B740" r:id="rId71" display="http://bess.illinois.edu/pdf/05027.pdf" xr:uid="{00000000-0004-0000-0000-000046000000}"/>
    <hyperlink ref="B739" r:id="rId72" display="http://bess.illinois.edu/pdf/05028.pdf" xr:uid="{00000000-0004-0000-0000-000047000000}"/>
    <hyperlink ref="B738" r:id="rId73" display="http://bess.illinois.edu/pdf/04302.pdf" xr:uid="{00000000-0004-0000-0000-000048000000}"/>
    <hyperlink ref="B737" r:id="rId74" display="http://bess.illinois.edu/pdf/05031.pdf" xr:uid="{00000000-0004-0000-0000-000049000000}"/>
    <hyperlink ref="B736" r:id="rId75" display="http://bess.illinois.edu/pdf/05030.pdf" xr:uid="{00000000-0004-0000-0000-00004A000000}"/>
    <hyperlink ref="B735" r:id="rId76" display="http://bess.illinois.edu/pdf/00241.pdf" xr:uid="{00000000-0004-0000-0000-00004B000000}"/>
    <hyperlink ref="B734" r:id="rId77" display="http://bess.illinois.edu/pdf/00237.pdf" xr:uid="{00000000-0004-0000-0000-00004C000000}"/>
    <hyperlink ref="B733" r:id="rId78" display="http://bess.illinois.edu/pdf/00239.pdf" xr:uid="{00000000-0004-0000-0000-00004D000000}"/>
    <hyperlink ref="B703" r:id="rId79" display="http://bess.illinois.edu/pdf/02039.pdf" xr:uid="{00000000-0004-0000-0000-00004E000000}"/>
    <hyperlink ref="B702" r:id="rId80" display="http://bess.illinois.edu/pdf/02244.pdf" xr:uid="{00000000-0004-0000-0000-00004F000000}"/>
    <hyperlink ref="B701" r:id="rId81" display="http://bess.illinois.edu/pdf/02036.pdf" xr:uid="{00000000-0004-0000-0000-000050000000}"/>
    <hyperlink ref="B700" r:id="rId82" display="http://bess.illinois.edu/pdf/02242.pdf" xr:uid="{00000000-0004-0000-0000-000051000000}"/>
    <hyperlink ref="B699" r:id="rId83" display="http://bess.illinois.edu/pdf/12298.pdf" xr:uid="{00000000-0004-0000-0000-000052000000}"/>
    <hyperlink ref="B698" r:id="rId84" display="http://bess.illinois.edu/pdf/06081.pdf" xr:uid="{00000000-0004-0000-0000-000053000000}"/>
    <hyperlink ref="B697" r:id="rId85" display="http://bess.illinois.edu/pdf/06084.pdf" xr:uid="{00000000-0004-0000-0000-000054000000}"/>
    <hyperlink ref="B696" r:id="rId86" display="http://bess.illinois.edu/pdf/06083.pdf" xr:uid="{00000000-0004-0000-0000-000055000000}"/>
    <hyperlink ref="B695" r:id="rId87" display="http://bess.illinois.edu/pdf/06083.pdf" xr:uid="{00000000-0004-0000-0000-000056000000}"/>
    <hyperlink ref="B694" r:id="rId88" display="http://bess.illinois.edu/pdf/07044.pdf" xr:uid="{00000000-0004-0000-0000-000057000000}"/>
    <hyperlink ref="B693" r:id="rId89" display="http://bess.illinois.edu/pdf/06069.pdf" xr:uid="{00000000-0004-0000-0000-000058000000}"/>
    <hyperlink ref="B692" r:id="rId90" display="http://bess.illinois.edu/pdf/06067.pdf" xr:uid="{00000000-0004-0000-0000-000059000000}"/>
    <hyperlink ref="B691" r:id="rId91" display="http://bess.illinois.edu/pdf/06066.pdf" xr:uid="{00000000-0004-0000-0000-00005A000000}"/>
    <hyperlink ref="B690" r:id="rId92" display="http://bess.illinois.edu/pdf/06068.pdf" xr:uid="{00000000-0004-0000-0000-00005B000000}"/>
    <hyperlink ref="B689" r:id="rId93" display="http://bess.illinois.edu/pdf/06071.pdf" xr:uid="{00000000-0004-0000-0000-00005C000000}"/>
    <hyperlink ref="B688" r:id="rId94" display="http://bess.illinois.edu/pdf/07049.pdf" xr:uid="{00000000-0004-0000-0000-00005D000000}"/>
    <hyperlink ref="B687" r:id="rId95" display="http://bess.illinois.edu/pdf/07048.pdf" xr:uid="{00000000-0004-0000-0000-00005E000000}"/>
    <hyperlink ref="B686" r:id="rId96" display="http://bess.illinois.edu/pdf/06079.pdf" xr:uid="{00000000-0004-0000-0000-00005F000000}"/>
    <hyperlink ref="B685" r:id="rId97" display="http://bess.illinois.edu/pdf/04153.pdf" xr:uid="{00000000-0004-0000-0000-000060000000}"/>
    <hyperlink ref="B684" r:id="rId98" display="http://bess.illinois.edu/pdf/07047.pdf" xr:uid="{00000000-0004-0000-0000-000061000000}"/>
    <hyperlink ref="B683" r:id="rId99" display="http://bess.illinois.edu/pdf/06078.pdf" xr:uid="{00000000-0004-0000-0000-000062000000}"/>
    <hyperlink ref="B682" r:id="rId100" display="http://bess.illinois.edu/pdf/04335p.pdf" xr:uid="{00000000-0004-0000-0000-000063000000}"/>
    <hyperlink ref="B681" r:id="rId101" display="http://bess.illinois.edu/pdf/04318p.pdf" xr:uid="{00000000-0004-0000-0000-000064000000}"/>
    <hyperlink ref="B680" r:id="rId102" display="http://bess.illinois.edu/pdf/05191p.pdf" xr:uid="{00000000-0004-0000-0000-000065000000}"/>
    <hyperlink ref="B679" r:id="rId103" display="http://bess.illinois.edu/pdf/05189p.pdf" xr:uid="{00000000-0004-0000-0000-000066000000}"/>
    <hyperlink ref="B678" r:id="rId104" display="http://bess.illinois.edu/pdf/05196p.pdf" xr:uid="{00000000-0004-0000-0000-000067000000}"/>
    <hyperlink ref="B677" r:id="rId105" display="http://bess.illinois.edu/pdf/05195p.pdf" xr:uid="{00000000-0004-0000-0000-000068000000}"/>
    <hyperlink ref="B676" r:id="rId106" display="http://bess.illinois.edu/pdf/12427.pdf" xr:uid="{00000000-0004-0000-0000-000069000000}"/>
    <hyperlink ref="B675" r:id="rId107" display="http://bess.illinois.edu/pdf/12426.pdf" xr:uid="{00000000-0004-0000-0000-00006A000000}"/>
    <hyperlink ref="B674" r:id="rId108" display="http://bess.illinois.edu/pdf/12789.pdf" xr:uid="{00000000-0004-0000-0000-00006B000000}"/>
    <hyperlink ref="B673" r:id="rId109" display="http://bess.illinois.edu/pdf/12788.pdf" xr:uid="{00000000-0004-0000-0000-00006C000000}"/>
    <hyperlink ref="B672" r:id="rId110" display="http://bess.illinois.edu/pdf/01382.pdf" xr:uid="{00000000-0004-0000-0000-00006D000000}"/>
    <hyperlink ref="B671" r:id="rId111" display="http://bess.illinois.edu/pdf/08170.pdf" xr:uid="{00000000-0004-0000-0000-00006E000000}"/>
    <hyperlink ref="B670" r:id="rId112" display="http://bess.illinois.edu/pdf/08167.pdf" xr:uid="{00000000-0004-0000-0000-00006F000000}"/>
    <hyperlink ref="B669" r:id="rId113" display="http://bess.illinois.edu/pdf/08168.pdf" xr:uid="{00000000-0004-0000-0000-000070000000}"/>
    <hyperlink ref="B668" r:id="rId114" display="http://bess.illinois.edu/pdf/08169.pdf" xr:uid="{00000000-0004-0000-0000-000071000000}"/>
    <hyperlink ref="B667" r:id="rId115" display="http://bess.illinois.edu/pdf/00376.pdf" xr:uid="{00000000-0004-0000-0000-000072000000}"/>
    <hyperlink ref="B666" r:id="rId116" display="http://bess.illinois.edu/pdf/00375.pdf" xr:uid="{00000000-0004-0000-0000-000073000000}"/>
    <hyperlink ref="B665" r:id="rId117" display="http://bess.illinois.edu/pdf/07325.pdf" xr:uid="{00000000-0004-0000-0000-000074000000}"/>
    <hyperlink ref="B664" r:id="rId118" display="http://bess.illinois.edu/pdf/03153.pdf" xr:uid="{00000000-0004-0000-0000-000075000000}"/>
    <hyperlink ref="B663" r:id="rId119" display="http://bess.illinois.edu/pdf/05167.pdf" xr:uid="{00000000-0004-0000-0000-000076000000}"/>
    <hyperlink ref="B662" r:id="rId120" display="http://bess.illinois.edu/pdf/13659.pdf" xr:uid="{00000000-0004-0000-0000-000077000000}"/>
    <hyperlink ref="B661" r:id="rId121" display="http://bess.illinois.edu/pdf/05085.pdf" xr:uid="{00000000-0004-0000-0000-000078000000}"/>
    <hyperlink ref="B645" r:id="rId122" display="http://bess.illinois.edu/pdf/07371.pdf" xr:uid="{00000000-0004-0000-0000-000079000000}"/>
    <hyperlink ref="B644" r:id="rId123" display="http://bess.illinois.edu/pdf/07372.pdf" xr:uid="{00000000-0004-0000-0000-00007A000000}"/>
    <hyperlink ref="B643" r:id="rId124" display="http://bess.illinois.edu/pdf/07370.pdf" xr:uid="{00000000-0004-0000-0000-00007B000000}"/>
    <hyperlink ref="B642" r:id="rId125" display="http://bess.illinois.edu/pdf/07086.pdf" xr:uid="{00000000-0004-0000-0000-00007C000000}"/>
    <hyperlink ref="B641" r:id="rId126" display="http://bess.illinois.edu/pdf/07093.pdf" xr:uid="{00000000-0004-0000-0000-00007D000000}"/>
    <hyperlink ref="B640" r:id="rId127" display="http://bess.illinois.edu/pdf/02467.pdf" xr:uid="{00000000-0004-0000-0000-00007E000000}"/>
    <hyperlink ref="B639" r:id="rId128" display="http://bess.illinois.edu/pdf/02466.pdf" xr:uid="{00000000-0004-0000-0000-00007F000000}"/>
    <hyperlink ref="B638" r:id="rId129" display="http://bess.illinois.edu/pdf/02468.pdf" xr:uid="{00000000-0004-0000-0000-000080000000}"/>
    <hyperlink ref="B637" r:id="rId130" display="http://bess.illinois.edu/pdf/02469.pdf" xr:uid="{00000000-0004-0000-0000-000081000000}"/>
    <hyperlink ref="B636" r:id="rId131" display="http://bess.illinois.edu/pdf/05332.pdf" xr:uid="{00000000-0004-0000-0000-000082000000}"/>
    <hyperlink ref="B635" r:id="rId132" display="http://bess.illinois.edu/pdf/05333.pdf" xr:uid="{00000000-0004-0000-0000-000083000000}"/>
    <hyperlink ref="B634" r:id="rId133" display="http://bess.illinois.edu/pdf/05331.pdf" xr:uid="{00000000-0004-0000-0000-000084000000}"/>
    <hyperlink ref="B633" r:id="rId134" display="http://bess.illinois.edu/pdf/04335.pdf" xr:uid="{00000000-0004-0000-0000-000085000000}"/>
    <hyperlink ref="B632" r:id="rId135" display="http://bess.illinois.edu/pdf/04318.pdf" xr:uid="{00000000-0004-0000-0000-000086000000}"/>
    <hyperlink ref="B631" r:id="rId136" display="http://bess.illinois.edu/pdf/05191.pdf" xr:uid="{00000000-0004-0000-0000-000087000000}"/>
    <hyperlink ref="B630" r:id="rId137" display="http://bess.illinois.edu/pdf/05189.pdf" xr:uid="{00000000-0004-0000-0000-000088000000}"/>
    <hyperlink ref="B629" r:id="rId138" display="http://bess.illinois.edu/pdf/05196.pdf" xr:uid="{00000000-0004-0000-0000-000089000000}"/>
    <hyperlink ref="B628" r:id="rId139" display="http://bess.illinois.edu/pdf/05195.pdf" xr:uid="{00000000-0004-0000-0000-00008A000000}"/>
    <hyperlink ref="B627" r:id="rId140" display="http://bess.illinois.edu/pdf/02071.pdf" xr:uid="{00000000-0004-0000-0000-00008B000000}"/>
    <hyperlink ref="B626" r:id="rId141" display="http://bess.illinois.edu/pdf/02197.pdf" xr:uid="{00000000-0004-0000-0000-00008C000000}"/>
    <hyperlink ref="B625" r:id="rId142" display="http://bess.illinois.edu/pdf/04177.pdf" xr:uid="{00000000-0004-0000-0000-00008D000000}"/>
    <hyperlink ref="B624" r:id="rId143" display="http://bess.illinois.edu/pdf/04176.pdf" xr:uid="{00000000-0004-0000-0000-00008E000000}"/>
    <hyperlink ref="B623" r:id="rId144" display="http://bess.illinois.edu/pdf/07219.pdf" xr:uid="{00000000-0004-0000-0000-00008F000000}"/>
    <hyperlink ref="B622" r:id="rId145" display="http://bess.illinois.edu/pdf/07218.pdf" xr:uid="{00000000-0004-0000-0000-000090000000}"/>
    <hyperlink ref="B621" r:id="rId146" display="http://bess.illinois.edu/pdf/07233.pdf" xr:uid="{00000000-0004-0000-0000-000091000000}"/>
    <hyperlink ref="B620" r:id="rId147" display="http://bess.illinois.edu/pdf/07234.pdf" xr:uid="{00000000-0004-0000-0000-000092000000}"/>
    <hyperlink ref="B619" r:id="rId148" display="http://bess.illinois.edu/pdf/07224.pdf" xr:uid="{00000000-0004-0000-0000-000093000000}"/>
    <hyperlink ref="B618" r:id="rId149" display="http://bess.illinois.edu/pdf/07216.pdf" xr:uid="{00000000-0004-0000-0000-000094000000}"/>
    <hyperlink ref="B617" r:id="rId150" display="http://bess.illinois.edu/pdf/07217.pdf" xr:uid="{00000000-0004-0000-0000-000095000000}"/>
    <hyperlink ref="B616" r:id="rId151" display="http://bess.illinois.edu/pdf/05241.pdf" xr:uid="{00000000-0004-0000-0000-000096000000}"/>
    <hyperlink ref="B615" r:id="rId152" display="http://bess.illinois.edu/pdf/05243.pdf" xr:uid="{00000000-0004-0000-0000-000097000000}"/>
    <hyperlink ref="B614" r:id="rId153" display="http://bess.illinois.edu/pdf/11408.pdf" xr:uid="{00000000-0004-0000-0000-000098000000}"/>
    <hyperlink ref="B613" r:id="rId154" display="http://bess.illinois.edu/pdf/11406.pdf" xr:uid="{00000000-0004-0000-0000-000099000000}"/>
    <hyperlink ref="B612" r:id="rId155" display="http://bess.illinois.edu/pdf/11407.pdf" xr:uid="{00000000-0004-0000-0000-00009A000000}"/>
    <hyperlink ref="B611" r:id="rId156" display="http://bess.illinois.edu/pdf/11410.pdf" xr:uid="{00000000-0004-0000-0000-00009B000000}"/>
    <hyperlink ref="B610" r:id="rId157" display="http://bess.illinois.edu/pdf/99164.pdf" xr:uid="{00000000-0004-0000-0000-00009C000000}"/>
    <hyperlink ref="B609" r:id="rId158" display="http://bess.illinois.edu/pdf/05332-C.pdf" xr:uid="{00000000-0004-0000-0000-00009D000000}"/>
    <hyperlink ref="B608" r:id="rId159" display="http://bess.illinois.edu/pdf/05333-C.pdf" xr:uid="{00000000-0004-0000-0000-00009E000000}"/>
    <hyperlink ref="B607" r:id="rId160" display="http://bess.illinois.edu/pdf/00282.pdf" xr:uid="{00000000-0004-0000-0000-00009F000000}"/>
    <hyperlink ref="B606" r:id="rId161" display="http://bess.illinois.edu/pdf/00283.pdf" xr:uid="{00000000-0004-0000-0000-0000A0000000}"/>
    <hyperlink ref="B605" r:id="rId162" display="http://bess.illinois.edu/pdf/00259.pdf" xr:uid="{00000000-0004-0000-0000-0000A1000000}"/>
    <hyperlink ref="B604" r:id="rId163" display="http://bess.illinois.edu/pdf/00257.pdf" xr:uid="{00000000-0004-0000-0000-0000A2000000}"/>
    <hyperlink ref="B603" r:id="rId164" display="http://bess.illinois.edu/pdf/00255.pdf" xr:uid="{00000000-0004-0000-0000-0000A3000000}"/>
    <hyperlink ref="B602" r:id="rId165" display="http://bess.illinois.edu/pdf/00295.pdf" xr:uid="{00000000-0004-0000-0000-0000A4000000}"/>
    <hyperlink ref="B601" r:id="rId166" display="http://bess.illinois.edu/pdf/00293.pdf" xr:uid="{00000000-0004-0000-0000-0000A5000000}"/>
    <hyperlink ref="B596" r:id="rId167" display="http://bess.illinois.edu/pdf/01271.pdf" xr:uid="{00000000-0004-0000-0000-0000A6000000}"/>
    <hyperlink ref="B595" r:id="rId168" display="http://bess.illinois.edu/pdf/01272.pdf" xr:uid="{00000000-0004-0000-0000-0000A7000000}"/>
    <hyperlink ref="B594" r:id="rId169" display="http://bess.illinois.edu/pdf/06032.pdf" xr:uid="{00000000-0004-0000-0000-0000A8000000}"/>
    <hyperlink ref="B593" r:id="rId170" display="http://bess.illinois.edu/pdf/06035.pdf" xr:uid="{00000000-0004-0000-0000-0000A9000000}"/>
    <hyperlink ref="B592" r:id="rId171" display="http://bess.illinois.edu/pdf/05135.pdf" xr:uid="{00000000-0004-0000-0000-0000AA000000}"/>
    <hyperlink ref="B591" r:id="rId172" display="http://bess.illinois.edu/pdf/05208.pdf" xr:uid="{00000000-0004-0000-0000-0000AB000000}"/>
    <hyperlink ref="B590" r:id="rId173" display="http://bess.illinois.edu/pdf/05209.pdf" xr:uid="{00000000-0004-0000-0000-0000AC000000}"/>
    <hyperlink ref="B589" r:id="rId174" display="http://bess.illinois.edu/pdf/05205.pdf" xr:uid="{00000000-0004-0000-0000-0000AD000000}"/>
    <hyperlink ref="B588" r:id="rId175" display="http://bess.illinois.edu/pdf/05206.pdf" xr:uid="{00000000-0004-0000-0000-0000AE000000}"/>
    <hyperlink ref="B587" r:id="rId176" display="http://bess.illinois.edu/pdf/05204.pdf" xr:uid="{00000000-0004-0000-0000-0000AF000000}"/>
    <hyperlink ref="B586" r:id="rId177" display="http://bess.illinois.edu/pdf/05143.pdf" xr:uid="{00000000-0004-0000-0000-0000B0000000}"/>
    <hyperlink ref="B585" r:id="rId178" display="http://bess.illinois.edu/pdf/06040.pdf" xr:uid="{00000000-0004-0000-0000-0000B1000000}"/>
    <hyperlink ref="B571" r:id="rId179" display="http://bess.illinois.edu/pdf/02127.pdf" xr:uid="{00000000-0004-0000-0000-0000B2000000}"/>
    <hyperlink ref="B570" r:id="rId180" display="http://bess.illinois.edu/pdf/01286.pdf" xr:uid="{00000000-0004-0000-0000-0000B3000000}"/>
    <hyperlink ref="B569" r:id="rId181" display="http://bess.illinois.edu/pdf/06099.pdf" xr:uid="{00000000-0004-0000-0000-0000B4000000}"/>
    <hyperlink ref="B568" r:id="rId182" display="http://bess.illinois.edu/pdf/04333p.pdf" xr:uid="{00000000-0004-0000-0000-0000B5000000}"/>
    <hyperlink ref="B567" r:id="rId183" display="http://bess.illinois.edu/pdf/02283p.pdf" xr:uid="{00000000-0004-0000-0000-0000B6000000}"/>
    <hyperlink ref="B566" r:id="rId184" display="http://bess.illinois.edu/pdf/02283p.pdf" xr:uid="{00000000-0004-0000-0000-0000B7000000}"/>
    <hyperlink ref="B565" r:id="rId185" display="http://bess.illinois.edu/pdf/05071.pdf" xr:uid="{00000000-0004-0000-0000-0000B8000000}"/>
    <hyperlink ref="B564" r:id="rId186" display="http://bess.illinois.edu/pdf/05072.pdf" xr:uid="{00000000-0004-0000-0000-0000B9000000}"/>
    <hyperlink ref="B563" r:id="rId187" display="http://bess.illinois.edu/pdf/06266.pdf" xr:uid="{00000000-0004-0000-0000-0000BA000000}"/>
    <hyperlink ref="B562" r:id="rId188" display="http://bess.illinois.edu/pdf/01388.pdf" xr:uid="{00000000-0004-0000-0000-0000BB000000}"/>
    <hyperlink ref="B561" r:id="rId189" display="http://bess.illinois.edu/pdf/08258.pdf" xr:uid="{00000000-0004-0000-0000-0000BC000000}"/>
    <hyperlink ref="B560" r:id="rId190" display="http://bess.illinois.edu/pdf/04333.pdf" xr:uid="{00000000-0004-0000-0000-0000BD000000}"/>
    <hyperlink ref="B559" r:id="rId191" display="http://bess.illinois.edu/pdf/02283.pdf" xr:uid="{00000000-0004-0000-0000-0000BE000000}"/>
    <hyperlink ref="B558" r:id="rId192" display="http://bess.illinois.edu/pdf/02204.pdf" xr:uid="{00000000-0004-0000-0000-0000BF000000}"/>
    <hyperlink ref="B557" r:id="rId193" display="http://bess.illinois.edu/pdf/00214.pdf" xr:uid="{00000000-0004-0000-0000-0000C0000000}"/>
    <hyperlink ref="B556" r:id="rId194" display="http://bess.illinois.edu/pdf/00217.pdf" xr:uid="{00000000-0004-0000-0000-0000C1000000}"/>
    <hyperlink ref="B555" r:id="rId195" display="http://bess.illinois.edu/pdf/00218.pdf" xr:uid="{00000000-0004-0000-0000-0000C2000000}"/>
    <hyperlink ref="B554" r:id="rId196" display="http://bess.illinois.edu/pdf/00213.pdf" xr:uid="{00000000-0004-0000-0000-0000C3000000}"/>
    <hyperlink ref="B553" r:id="rId197" display="http://bess.illinois.edu/pdf/00219.pdf" xr:uid="{00000000-0004-0000-0000-0000C4000000}"/>
    <hyperlink ref="B552" r:id="rId198" display="http://bess.illinois.edu/pdf/00220.pdf" xr:uid="{00000000-0004-0000-0000-0000C5000000}"/>
    <hyperlink ref="B551" r:id="rId199" display="http://bess.illinois.edu/pdf/00210.pdf" xr:uid="{00000000-0004-0000-0000-0000C6000000}"/>
    <hyperlink ref="B550" r:id="rId200" display="http://bess.illinois.edu/pdf/00212.pdf" xr:uid="{00000000-0004-0000-0000-0000C7000000}"/>
    <hyperlink ref="B549" r:id="rId201" display="http://bess.illinois.edu/pdf/00209.pdf" xr:uid="{00000000-0004-0000-0000-0000C8000000}"/>
    <hyperlink ref="B548" r:id="rId202" display="http://bess.illinois.edu/pdf/00221.pdf" xr:uid="{00000000-0004-0000-0000-0000C9000000}"/>
    <hyperlink ref="B547" r:id="rId203" display="http://bess.illinois.edu/pdf/00281.pdf" xr:uid="{00000000-0004-0000-0000-0000CA000000}"/>
    <hyperlink ref="B546" r:id="rId204" display="http://bess.illinois.edu/pdf/00279.pdf" xr:uid="{00000000-0004-0000-0000-0000CB000000}"/>
    <hyperlink ref="B545" r:id="rId205" display="http://bess.illinois.edu/pdf/00280.pdf" xr:uid="{00000000-0004-0000-0000-0000CC000000}"/>
    <hyperlink ref="B544" r:id="rId206" display="http://bess.illinois.edu/pdf/05021.pdf" xr:uid="{00000000-0004-0000-0000-0000CD000000}"/>
    <hyperlink ref="B543" r:id="rId207" display="http://bess.illinois.edu/pdf/05020.pdf" xr:uid="{00000000-0004-0000-0000-0000CE000000}"/>
    <hyperlink ref="B542" r:id="rId208" display="http://bess.illinois.edu/pdf/00222.pdf" xr:uid="{00000000-0004-0000-0000-0000CF000000}"/>
    <hyperlink ref="B541" r:id="rId209" display="http://bess.illinois.edu/pdf/00227.pdf" xr:uid="{00000000-0004-0000-0000-0000D0000000}"/>
    <hyperlink ref="B540" r:id="rId210" display="http://bess.illinois.edu/pdf/00225.pdf" xr:uid="{00000000-0004-0000-0000-0000D1000000}"/>
    <hyperlink ref="B539" r:id="rId211" display="http://bess.illinois.edu/pdf/00235.pdf" xr:uid="{00000000-0004-0000-0000-0000D2000000}"/>
    <hyperlink ref="B534" r:id="rId212" display="http://bess.illinois.edu/pdf/06095.pdf" xr:uid="{00000000-0004-0000-0000-0000D3000000}"/>
    <hyperlink ref="B533" r:id="rId213" display="http://bess.illinois.edu/pdf/01393.pdf" xr:uid="{00000000-0004-0000-0000-0000D4000000}"/>
    <hyperlink ref="B532" r:id="rId214" display="http://bess.illinois.edu/pdf/09142.pdf" xr:uid="{00000000-0004-0000-0000-0000D5000000}"/>
    <hyperlink ref="B531" r:id="rId215" display="http://bess.illinois.edu/pdf/08264.pdf" xr:uid="{00000000-0004-0000-0000-0000D6000000}"/>
    <hyperlink ref="B530" r:id="rId216" display="http://bess.illinois.edu/pdf/03053.pdf" xr:uid="{00000000-0004-0000-0000-0000D7000000}"/>
    <hyperlink ref="B529" r:id="rId217" display="http://bess.illinois.edu/pdf/06203.pdf" xr:uid="{00000000-0004-0000-0000-0000D8000000}"/>
    <hyperlink ref="B528" r:id="rId218" display="http://bess.illinois.edu/pdf/06210.pdf" xr:uid="{00000000-0004-0000-0000-0000D9000000}"/>
    <hyperlink ref="B523" r:id="rId219" display="http://bess.illinois.edu/pdf/01360.pdf" xr:uid="{00000000-0004-0000-0000-0000DA000000}"/>
    <hyperlink ref="B522" r:id="rId220" display="http://bess.illinois.edu/pdf/05231.pdf" xr:uid="{00000000-0004-0000-0000-0000DB000000}"/>
    <hyperlink ref="B521" r:id="rId221" display="http://bess.illinois.edu/pdf/14144.pdf" xr:uid="{00000000-0004-0000-0000-0000DC000000}"/>
    <hyperlink ref="B520" r:id="rId222" display="http://bess.illinois.edu/pdf/14237.pdf" xr:uid="{00000000-0004-0000-0000-0000DD000000}"/>
    <hyperlink ref="B515" r:id="rId223" display="http://bess.illinois.edu/pdf/14201.pdf" xr:uid="{00000000-0004-0000-0000-0000DE000000}"/>
    <hyperlink ref="B514" r:id="rId224" display="http://bess.illinois.edu/pdf/14150.pdf" xr:uid="{00000000-0004-0000-0000-0000DF000000}"/>
    <hyperlink ref="B490" r:id="rId225" display="http://bess.illinois.edu/pdf/13365.pdf" xr:uid="{00000000-0004-0000-0000-0000E0000000}"/>
    <hyperlink ref="B491" r:id="rId226" display="http://bess.illinois.edu/pdf/13360.pdf" xr:uid="{00000000-0004-0000-0000-0000E1000000}"/>
    <hyperlink ref="B492" r:id="rId227" display="http://bess.illinois.edu/pdf/13361.pdf" xr:uid="{00000000-0004-0000-0000-0000E2000000}"/>
    <hyperlink ref="B493" r:id="rId228" display="http://bess.illinois.edu/pdf/09247.pdf" xr:uid="{00000000-0004-0000-0000-0000E3000000}"/>
    <hyperlink ref="B494" r:id="rId229" display="http://bess.illinois.edu/pdf/09248.pdf" xr:uid="{00000000-0004-0000-0000-0000E4000000}"/>
    <hyperlink ref="B495" r:id="rId230" display="http://bess.illinois.edu/pdf/09256.pdf" xr:uid="{00000000-0004-0000-0000-0000E5000000}"/>
    <hyperlink ref="B496" r:id="rId231" display="http://bess.illinois.edu/pdf/09257.pdf" xr:uid="{00000000-0004-0000-0000-0000E6000000}"/>
    <hyperlink ref="B497" r:id="rId232" display="http://bess.illinois.edu/pdf/09262.pdf" xr:uid="{00000000-0004-0000-0000-0000E7000000}"/>
    <hyperlink ref="B498" r:id="rId233" display="http://bess.illinois.edu/pdf/09263.pdf" xr:uid="{00000000-0004-0000-0000-0000E8000000}"/>
    <hyperlink ref="B499" r:id="rId234" display="http://bess.illinois.edu/pdf/13480.pdf" xr:uid="{00000000-0004-0000-0000-0000E9000000}"/>
    <hyperlink ref="B489" r:id="rId235" display="http://bess.illinois.edu/pdf/13364.pdf" xr:uid="{00000000-0004-0000-0000-0000EA000000}"/>
    <hyperlink ref="B484" r:id="rId236" display="http://bess.illinois.edu/pdf/05122.pdf" xr:uid="{00000000-0004-0000-0000-0000EB000000}"/>
    <hyperlink ref="B483" r:id="rId237" display="http://bess.illinois.edu/pdf/05121.pdf" xr:uid="{00000000-0004-0000-0000-0000EC000000}"/>
    <hyperlink ref="B482" r:id="rId238" display="http://bess.illinois.edu/pdf/12708.pdf" xr:uid="{00000000-0004-0000-0000-0000ED000000}"/>
    <hyperlink ref="B481" r:id="rId239" display="http://bess.illinois.edu/pdf/12709.pdf" xr:uid="{00000000-0004-0000-0000-0000EE000000}"/>
    <hyperlink ref="B480" r:id="rId240" display="http://bess.illinois.edu/pdf/10480.pdf" xr:uid="{00000000-0004-0000-0000-0000EF000000}"/>
    <hyperlink ref="B479" r:id="rId241" display="http://bess.illinois.edu/pdf/12243.pdf" xr:uid="{00000000-0004-0000-0000-0000F0000000}"/>
    <hyperlink ref="B478" r:id="rId242" display="http://bess.illinois.edu/pdf/10479.pdf" xr:uid="{00000000-0004-0000-0000-0000F1000000}"/>
    <hyperlink ref="B477" r:id="rId243" display="http://bess.illinois.edu/pdf/11202.pdf" xr:uid="{00000000-0004-0000-0000-0000F2000000}"/>
    <hyperlink ref="B476" r:id="rId244" display="http://bess.illinois.edu/pdf/11207.pdf" xr:uid="{00000000-0004-0000-0000-0000F3000000}"/>
    <hyperlink ref="B475" r:id="rId245" display="http://bess.illinois.edu/pdf/11208.pdf" xr:uid="{00000000-0004-0000-0000-0000F4000000}"/>
    <hyperlink ref="B474" r:id="rId246" display="http://bess.illinois.edu/pdf/11205.pdf" xr:uid="{00000000-0004-0000-0000-0000F5000000}"/>
    <hyperlink ref="B473" r:id="rId247" display="http://bess.illinois.edu/pdf/13562.pdf" xr:uid="{00000000-0004-0000-0000-0000F6000000}"/>
    <hyperlink ref="B472" r:id="rId248" display="http://bess.illinois.edu/pdf/12583.pdf" xr:uid="{00000000-0004-0000-0000-0000F7000000}"/>
    <hyperlink ref="B471" r:id="rId249" display="http://bess.illinois.edu/pdf/13287.pdf" xr:uid="{00000000-0004-0000-0000-0000F8000000}"/>
    <hyperlink ref="B470" r:id="rId250" display="http://bess.illinois.edu/pdf/13281.pdf" xr:uid="{00000000-0004-0000-0000-0000F9000000}"/>
    <hyperlink ref="B469" r:id="rId251" display="http://bess.illinois.edu/pdf/13289.pdf" xr:uid="{00000000-0004-0000-0000-0000FA000000}"/>
    <hyperlink ref="B468" r:id="rId252" display="http://bess.illinois.edu/pdf/12585.pdf" xr:uid="{00000000-0004-0000-0000-0000FB000000}"/>
    <hyperlink ref="B467" r:id="rId253" display="http://bess.illinois.edu/pdf/08220.pdf" xr:uid="{00000000-0004-0000-0000-0000FC000000}"/>
    <hyperlink ref="B466" r:id="rId254" display="http://bess.illinois.edu/pdf/09081p.pdf" xr:uid="{00000000-0004-0000-0000-0000FD000000}"/>
    <hyperlink ref="B465" r:id="rId255" display="http://bess.illinois.edu/pdf/09080p.pdf" xr:uid="{00000000-0004-0000-0000-0000FE000000}"/>
    <hyperlink ref="B464" r:id="rId256" display="http://bess.illinois.edu/pdf/13497.pdf" xr:uid="{00000000-0004-0000-0000-0000FF000000}"/>
    <hyperlink ref="B463" r:id="rId257" display="http://bess.illinois.edu/pdf/13500.pdf" xr:uid="{00000000-0004-0000-0000-000000010000}"/>
    <hyperlink ref="B462" r:id="rId258" display="http://bess.illinois.edu/pdf/13501.pdf" xr:uid="{00000000-0004-0000-0000-000001010000}"/>
    <hyperlink ref="B461" r:id="rId259" display="http://bess.illinois.edu/pdf/13504.pdf" xr:uid="{00000000-0004-0000-0000-000002010000}"/>
    <hyperlink ref="B460" r:id="rId260" display="http://bess.illinois.edu/pdf/13502.pdf" xr:uid="{00000000-0004-0000-0000-000003010000}"/>
    <hyperlink ref="B459" r:id="rId261" display="http://bess.illinois.edu/pdf/12792.pdf" xr:uid="{00000000-0004-0000-0000-000004010000}"/>
    <hyperlink ref="B458" r:id="rId262" display="http://bess.illinois.edu/pdf/12791.pdf" xr:uid="{00000000-0004-0000-0000-000005010000}"/>
    <hyperlink ref="B457" r:id="rId263" display="http://bess.illinois.edu/pdf/12806.pdf" xr:uid="{00000000-0004-0000-0000-000006010000}"/>
    <hyperlink ref="B456" r:id="rId264" display="http://bess.illinois.edu/pdf/06129.pdf" xr:uid="{00000000-0004-0000-0000-000007010000}"/>
    <hyperlink ref="B455" r:id="rId265" display="http://bess.illinois.edu/pdf/15003.pdf" xr:uid="{00000000-0004-0000-0000-000008010000}"/>
    <hyperlink ref="B454" r:id="rId266" display="http://bess.illinois.edu/pdf/15181.pdf" xr:uid="{00000000-0004-0000-0000-000009010000}"/>
    <hyperlink ref="B453" r:id="rId267" display="http://bess.illinois.edu/pdf/15002.pdf" xr:uid="{00000000-0004-0000-0000-00000A010000}"/>
    <hyperlink ref="B452" r:id="rId268" display="http://bess.illinois.edu/pdf/15182.pdf" xr:uid="{00000000-0004-0000-0000-00000B010000}"/>
    <hyperlink ref="B451" r:id="rId269" display="http://bess.illinois.edu/pdf/08315.pdf" xr:uid="{00000000-0004-0000-0000-00000C010000}"/>
    <hyperlink ref="B450" r:id="rId270" display="http://bess.illinois.edu/pdf/07390.pdf" xr:uid="{00000000-0004-0000-0000-00000D010000}"/>
    <hyperlink ref="B449" r:id="rId271" display="http://bess.illinois.edu/pdf/06113.pdf" xr:uid="{00000000-0004-0000-0000-00000E010000}"/>
    <hyperlink ref="B448" r:id="rId272" display="http://bess.illinois.edu/pdf/06115.pdf" xr:uid="{00000000-0004-0000-0000-00000F010000}"/>
    <hyperlink ref="B447" r:id="rId273" display="http://bess.illinois.edu/pdf/06139.pdf" xr:uid="{00000000-0004-0000-0000-000010010000}"/>
    <hyperlink ref="B446" r:id="rId274" display="http://bess.illinois.edu/pdf/06141.pdf" xr:uid="{00000000-0004-0000-0000-000011010000}"/>
    <hyperlink ref="B445" r:id="rId275" display="http://bess.illinois.edu/pdf/07393.pdf" xr:uid="{00000000-0004-0000-0000-000012010000}"/>
    <hyperlink ref="B444" r:id="rId276" display="http://bess.illinois.edu/pdf/06117.pdf" xr:uid="{00000000-0004-0000-0000-000013010000}"/>
    <hyperlink ref="B443" r:id="rId277" display="http://bess.illinois.edu/pdf/06116.pdf" xr:uid="{00000000-0004-0000-0000-000014010000}"/>
    <hyperlink ref="B442" r:id="rId278" display="http://bess.illinois.edu/pdf/06148.pdf" xr:uid="{00000000-0004-0000-0000-000015010000}"/>
    <hyperlink ref="B441" r:id="rId279" display="http://bess.illinois.edu/pdf/06149.pdf" xr:uid="{00000000-0004-0000-0000-000016010000}"/>
    <hyperlink ref="B426" r:id="rId280" display="http://bess.illinois.edu/pdf/14378.pdf" xr:uid="{00000000-0004-0000-0000-000017010000}"/>
    <hyperlink ref="B425" r:id="rId281" display="http://bess.illinois.edu/pdf/14461.pdf" xr:uid="{00000000-0004-0000-0000-000018010000}"/>
    <hyperlink ref="B424" r:id="rId282" display="http://bess.illinois.edu/pdf/12554.pdf" xr:uid="{00000000-0004-0000-0000-000019010000}"/>
    <hyperlink ref="B423" r:id="rId283" display="http://bess.illinois.edu/pdf/09059.pdf" xr:uid="{00000000-0004-0000-0000-00001A010000}"/>
    <hyperlink ref="B422" r:id="rId284" display="http://bess.illinois.edu/pdf/09069.pdf" xr:uid="{00000000-0004-0000-0000-00001B010000}"/>
    <hyperlink ref="B421" r:id="rId285" display="http://bess.illinois.edu/pdf/09061.pdf" xr:uid="{00000000-0004-0000-0000-00001C010000}"/>
    <hyperlink ref="B420" r:id="rId286" display="http://bess.illinois.edu/pdf/09058.pdf" xr:uid="{00000000-0004-0000-0000-00001D010000}"/>
    <hyperlink ref="B419" r:id="rId287" display="http://bess.illinois.edu/pdf/09054.pdf" xr:uid="{00000000-0004-0000-0000-00001E010000}"/>
    <hyperlink ref="B418" r:id="rId288" display="http://bess.illinois.edu/pdf/08155.pdf" xr:uid="{00000000-0004-0000-0000-00001F010000}"/>
    <hyperlink ref="B417" r:id="rId289" display="http://bess.illinois.edu/pdf/08154.pdf" xr:uid="{00000000-0004-0000-0000-000020010000}"/>
    <hyperlink ref="B416" r:id="rId290" display="http://bess.illinois.edu/pdf/14344.pdf" xr:uid="{00000000-0004-0000-0000-000021010000}"/>
    <hyperlink ref="B415" r:id="rId291" display="http://bess.illinois.edu/pdf/13570.pdf" xr:uid="{00000000-0004-0000-0000-000022010000}"/>
    <hyperlink ref="B414" r:id="rId292" display="http://bess.illinois.edu/pdf/13591.pdf" xr:uid="{00000000-0004-0000-0000-000023010000}"/>
    <hyperlink ref="B413" r:id="rId293" display="http://bess.illinois.edu/pdf/13592.pdf" xr:uid="{00000000-0004-0000-0000-000024010000}"/>
    <hyperlink ref="B412" r:id="rId294" display="http://bess.illinois.edu/pdf/12620.pdf" xr:uid="{00000000-0004-0000-0000-000025010000}"/>
    <hyperlink ref="B411" r:id="rId295" display="http://bess.illinois.edu/pdf/12614.pdf" xr:uid="{00000000-0004-0000-0000-000026010000}"/>
    <hyperlink ref="B410" r:id="rId296" display="http://bess.illinois.edu/pdf/12615.pdf" xr:uid="{00000000-0004-0000-0000-000027010000}"/>
    <hyperlink ref="B409" r:id="rId297" display="http://bess.illinois.edu/pdf/09081.pdf" xr:uid="{00000000-0004-0000-0000-000028010000}"/>
    <hyperlink ref="B408" r:id="rId298" display="http://bess.illinois.edu/pdf/09080.pdf" xr:uid="{00000000-0004-0000-0000-000029010000}"/>
    <hyperlink ref="B407" r:id="rId299" display="http://bess.illinois.edu/pdf/14234.pdf" xr:uid="{00000000-0004-0000-0000-00002A010000}"/>
    <hyperlink ref="B406" r:id="rId300" display="http://bess.illinois.edu/pdf/14229.pdf" xr:uid="{00000000-0004-0000-0000-00002B010000}"/>
    <hyperlink ref="B405" r:id="rId301" display="http://bess.illinois.edu/pdf/11401.pdf" xr:uid="{00000000-0004-0000-0000-00002C010000}"/>
    <hyperlink ref="B404" r:id="rId302" display="http://bess.illinois.edu/pdf/11402.pdf" xr:uid="{00000000-0004-0000-0000-00002D010000}"/>
    <hyperlink ref="B403" r:id="rId303" display="http://bess.illinois.edu/pdf/10255.pdf" xr:uid="{00000000-0004-0000-0000-00002E010000}"/>
    <hyperlink ref="B402" r:id="rId304" display="http://bess.illinois.edu/pdf/10256.pdf" xr:uid="{00000000-0004-0000-0000-00002F010000}"/>
    <hyperlink ref="B401" r:id="rId305" display="http://bess.illinois.edu/pdf/10252.pdf" xr:uid="{00000000-0004-0000-0000-000030010000}"/>
    <hyperlink ref="B400" r:id="rId306" display="http://bess.illinois.edu/pdf/11388.pdf" xr:uid="{00000000-0004-0000-0000-000031010000}"/>
    <hyperlink ref="B399" r:id="rId307" display="http://bess.illinois.edu/pdf/11387.pdf" xr:uid="{00000000-0004-0000-0000-000032010000}"/>
    <hyperlink ref="B398" r:id="rId308" display="http://bess.illinois.edu/pdf/10236.pdf" xr:uid="{00000000-0004-0000-0000-000033010000}"/>
    <hyperlink ref="B397" r:id="rId309" display="http://bess.illinois.edu/pdf/10237.pdf" xr:uid="{00000000-0004-0000-0000-000034010000}"/>
    <hyperlink ref="B396" r:id="rId310" display="http://bess.illinois.edu/pdf/10238.pdf" xr:uid="{00000000-0004-0000-0000-000035010000}"/>
    <hyperlink ref="B395" r:id="rId311" display="http://bess.illinois.edu/pdf/14217.pdf" xr:uid="{00000000-0004-0000-0000-000036010000}"/>
    <hyperlink ref="B394" r:id="rId312" display="http://bess.illinois.edu/pdf/14175.pdf" xr:uid="{00000000-0004-0000-0000-000037010000}"/>
    <hyperlink ref="B393" r:id="rId313" display="http://bess.illinois.edu/pdf/07105.pdf" xr:uid="{00000000-0004-0000-0000-000038010000}"/>
    <hyperlink ref="B392" r:id="rId314" display="http://bess.illinois.edu/pdf/14160.pdf" xr:uid="{00000000-0004-0000-0000-000039010000}"/>
    <hyperlink ref="B391" r:id="rId315" display="http://bess.illinois.edu/pdf/14183.pdf" xr:uid="{00000000-0004-0000-0000-00003A010000}"/>
    <hyperlink ref="B390" r:id="rId316" display="http://bess.illinois.edu/pdf/14158.pdf" xr:uid="{00000000-0004-0000-0000-00003B010000}"/>
    <hyperlink ref="B389" r:id="rId317" display="http://bess.illinois.edu/pdf/14159.pdf" xr:uid="{00000000-0004-0000-0000-00003C010000}"/>
    <hyperlink ref="B388" r:id="rId318" display="http://bess.illinois.edu/pdf/14182.pdf" xr:uid="{00000000-0004-0000-0000-00003D010000}"/>
    <hyperlink ref="B387" r:id="rId319" display="http://bess.illinois.edu/pdf/14185.pdf" xr:uid="{00000000-0004-0000-0000-00003E010000}"/>
    <hyperlink ref="B386" r:id="rId320" display="http://bess.illinois.edu/pdf/14157.pdf" xr:uid="{00000000-0004-0000-0000-00003F010000}"/>
    <hyperlink ref="B385" r:id="rId321" display="http://bess.illinois.edu/pdf/14156.pdf" xr:uid="{00000000-0004-0000-0000-000040010000}"/>
    <hyperlink ref="B384" r:id="rId322" display="http://bess.illinois.edu/pdf/04270.pdf" xr:uid="{00000000-0004-0000-0000-000041010000}"/>
    <hyperlink ref="B383" r:id="rId323" display="http://bess.illinois.edu/pdf/04274.pdf" xr:uid="{00000000-0004-0000-0000-000042010000}"/>
    <hyperlink ref="B382" r:id="rId324" display="http://bess.illinois.edu/pdf/04280.pdf" xr:uid="{00000000-0004-0000-0000-000043010000}"/>
    <hyperlink ref="B381" r:id="rId325" display="http://bess.illinois.edu/pdf/04278.pdf" xr:uid="{00000000-0004-0000-0000-000044010000}"/>
    <hyperlink ref="B380" r:id="rId326" display="http://bess.illinois.edu/pdf/00312.pdf" xr:uid="{00000000-0004-0000-0000-000045010000}"/>
    <hyperlink ref="B379" r:id="rId327" display="http://bess.illinois.edu/pdf/00313.pdf" xr:uid="{00000000-0004-0000-0000-000046010000}"/>
    <hyperlink ref="B378" r:id="rId328" display="http://bess.illinois.edu/pdf/05026.pdf" xr:uid="{00000000-0004-0000-0000-000047010000}"/>
    <hyperlink ref="B377" r:id="rId329" display="http://bess.illinois.edu/pdf/05029.pdf" xr:uid="{00000000-0004-0000-0000-000048010000}"/>
    <hyperlink ref="B376" r:id="rId330" display="http://bess.illinois.edu/pdf/04300.pdf" xr:uid="{00000000-0004-0000-0000-000049010000}"/>
    <hyperlink ref="B375" r:id="rId331" display="http://bess.illinois.edu/pdf/02214.pdf" xr:uid="{00000000-0004-0000-0000-00004A010000}"/>
    <hyperlink ref="B374" r:id="rId332" display="http://bess.illinois.edu/pdf/02210.pdf" xr:uid="{00000000-0004-0000-0000-00004B010000}"/>
    <hyperlink ref="B373" r:id="rId333" display="http://bess.illinois.edu/pdf/02217.pdf" xr:uid="{00000000-0004-0000-0000-00004C010000}"/>
    <hyperlink ref="B372" r:id="rId334" display="http://bess.illinois.edu/pdf/02207.pdf" xr:uid="{00000000-0004-0000-0000-00004D010000}"/>
    <hyperlink ref="B371" r:id="rId335" display="http://bess.illinois.edu/pdf/02215.pdf" xr:uid="{00000000-0004-0000-0000-00004E010000}"/>
    <hyperlink ref="B370" r:id="rId336" display="http://bess.illinois.edu/pdf/02209.pdf" xr:uid="{00000000-0004-0000-0000-00004F010000}"/>
    <hyperlink ref="B369" r:id="rId337" display="http://bess.illinois.edu/pdf/10487.pdf" xr:uid="{00000000-0004-0000-0000-000050010000}"/>
    <hyperlink ref="B368" r:id="rId338" display="http://bess.illinois.edu/pdf/10484.pdf" xr:uid="{00000000-0004-0000-0000-000051010000}"/>
    <hyperlink ref="B367" r:id="rId339" display="http://bess.illinois.edu/pdf/00245.pdf" xr:uid="{00000000-0004-0000-0000-000052010000}"/>
    <hyperlink ref="B366" r:id="rId340" display="http://bess.illinois.edu/pdf/07206.pdf" xr:uid="{00000000-0004-0000-0000-000053010000}"/>
    <hyperlink ref="B365" r:id="rId341" display="http://bess.illinois.edu/pdf/07204.pdf" xr:uid="{00000000-0004-0000-0000-000054010000}"/>
    <hyperlink ref="B347" r:id="rId342" display="http://bess.illinois.edu/pdf/02040.pdf" xr:uid="{00000000-0004-0000-0000-000055010000}"/>
    <hyperlink ref="B346" r:id="rId343" display="http://bess.illinois.edu/pdf/02235.pdf" xr:uid="{00000000-0004-0000-0000-000056010000}"/>
    <hyperlink ref="B345" r:id="rId344" display="http://bess.illinois.edu/pdf/02229.pdf" xr:uid="{00000000-0004-0000-0000-000057010000}"/>
    <hyperlink ref="B344" r:id="rId345" display="http://bess.illinois.edu/pdf/02228.pdf" xr:uid="{00000000-0004-0000-0000-000058010000}"/>
    <hyperlink ref="B343" r:id="rId346" display="http://bess.illinois.edu/pdf/02030.pdf" xr:uid="{00000000-0004-0000-0000-000059010000}"/>
    <hyperlink ref="B342" r:id="rId347" display="http://bess.illinois.edu/pdf/07314.pdf" xr:uid="{00000000-0004-0000-0000-00005A010000}"/>
    <hyperlink ref="B341" r:id="rId348" display="http://bess.illinois.edu/pdf/07316.pdf" xr:uid="{00000000-0004-0000-0000-00005B010000}"/>
    <hyperlink ref="B340" r:id="rId349" display="http://bess.illinois.edu/pdf/12710.pdf" xr:uid="{00000000-0004-0000-0000-00005C010000}"/>
    <hyperlink ref="B339" r:id="rId350" display="http://bess.illinois.edu/pdf/10470.pdf" xr:uid="{00000000-0004-0000-0000-00005D010000}"/>
    <hyperlink ref="B338" r:id="rId351" display="http://bess.illinois.edu/pdf/06050.pdf" xr:uid="{00000000-0004-0000-0000-00005E010000}"/>
    <hyperlink ref="B337" r:id="rId352" display="http://bess.illinois.edu/pdf/06086.pdf" xr:uid="{00000000-0004-0000-0000-00005F010000}"/>
    <hyperlink ref="B336" r:id="rId353" display="http://bess.illinois.edu/pdf/06085.pdf" xr:uid="{00000000-0004-0000-0000-000060010000}"/>
    <hyperlink ref="B335" r:id="rId354" display="http://bess.illinois.edu/pdf/06065.pdf" xr:uid="{00000000-0004-0000-0000-000061010000}"/>
    <hyperlink ref="B334" r:id="rId355" display="http://bess.illinois.edu/pdf/07041.pdf" xr:uid="{00000000-0004-0000-0000-000062010000}"/>
    <hyperlink ref="B333" r:id="rId356" display="http://bess.illinois.edu/pdf/06064.pdf" xr:uid="{00000000-0004-0000-0000-000063010000}"/>
    <hyperlink ref="B332" r:id="rId357" display="http://bess.illinois.edu/pdf/07039.pdf" xr:uid="{00000000-0004-0000-0000-000064010000}"/>
    <hyperlink ref="B331" r:id="rId358" display="http://bess.illinois.edu/pdf/06073.pdf" xr:uid="{00000000-0004-0000-0000-000065010000}"/>
    <hyperlink ref="B330" r:id="rId359" display="http://bess.illinois.edu/pdf/06072.pdf" xr:uid="{00000000-0004-0000-0000-000066010000}"/>
    <hyperlink ref="B329" r:id="rId360" display="http://bess.illinois.edu/pdf/06063.pdf" xr:uid="{00000000-0004-0000-0000-000067010000}"/>
    <hyperlink ref="B328" r:id="rId361" display="http://bess.illinois.edu/pdf/07052.pdf" xr:uid="{00000000-0004-0000-0000-000068010000}"/>
    <hyperlink ref="B327" r:id="rId362" display="http://bess.illinois.edu/pdf/07051.pdf" xr:uid="{00000000-0004-0000-0000-000069010000}"/>
    <hyperlink ref="B326" r:id="rId363" display="http://bess.illinois.edu/pdf/06074.pdf" xr:uid="{00000000-0004-0000-0000-00006A010000}"/>
    <hyperlink ref="B325" r:id="rId364" display="http://bess.illinois.edu/pdf/06247p.pdf" xr:uid="{00000000-0004-0000-0000-00006B010000}"/>
    <hyperlink ref="B324" r:id="rId365" display="http://bess.illinois.edu/pdf/06246p.pdf" xr:uid="{00000000-0004-0000-0000-00006C010000}"/>
    <hyperlink ref="B323" r:id="rId366" display="http://bess.illinois.edu/pdf/04334p.pdf" xr:uid="{00000000-0004-0000-0000-00006D010000}"/>
    <hyperlink ref="B322" r:id="rId367" display="http://bess.illinois.edu/pdf/04312p.pdf" xr:uid="{00000000-0004-0000-0000-00006E010000}"/>
    <hyperlink ref="B321" r:id="rId368" display="http://bess.illinois.edu/pdf/05186p.pdf" xr:uid="{00000000-0004-0000-0000-00006F010000}"/>
    <hyperlink ref="B320" r:id="rId369" display="http://bess.illinois.edu/pdf/05188p.pdf" xr:uid="{00000000-0004-0000-0000-000070010000}"/>
    <hyperlink ref="B319" r:id="rId370" display="http://bess.illinois.edu/pdf/05192p.pdf" xr:uid="{00000000-0004-0000-0000-000071010000}"/>
    <hyperlink ref="B318" r:id="rId371" display="http://bess.illinois.edu/pdf/05194p.pdf" xr:uid="{00000000-0004-0000-0000-000072010000}"/>
    <hyperlink ref="B317" r:id="rId372" display="http://bess.illinois.edu/pdf/05198p.pdf" xr:uid="{00000000-0004-0000-0000-000073010000}"/>
    <hyperlink ref="B316" r:id="rId373" display="http://bess.illinois.edu/pdf/13498.pdf" xr:uid="{00000000-0004-0000-0000-000074010000}"/>
    <hyperlink ref="B315" r:id="rId374" display="http://bess.illinois.edu/pdf/12425.pdf" xr:uid="{00000000-0004-0000-0000-000075010000}"/>
    <hyperlink ref="B314" r:id="rId375" display="http://bess.illinois.edu/pdf/12424.pdf" xr:uid="{00000000-0004-0000-0000-000076010000}"/>
    <hyperlink ref="B313" r:id="rId376" display="http://bess.illinois.edu/pdf/02335.pdf" xr:uid="{00000000-0004-0000-0000-000077010000}"/>
    <hyperlink ref="B312" r:id="rId377" display="http://bess.illinois.edu/pdf/12674.pdf" xr:uid="{00000000-0004-0000-0000-000078010000}"/>
    <hyperlink ref="B311" r:id="rId378" display="http://bess.illinois.edu/pdf/12673.pdf" xr:uid="{00000000-0004-0000-0000-000079010000}"/>
    <hyperlink ref="B310" r:id="rId379" display="http://bess.illinois.edu/pdf/11359.pdf" xr:uid="{00000000-0004-0000-0000-00007A010000}"/>
    <hyperlink ref="B309" r:id="rId380" display="http://bess.illinois.edu/pdf/02383.pdf" xr:uid="{00000000-0004-0000-0000-00007B010000}"/>
    <hyperlink ref="B308" r:id="rId381" display="http://bess.illinois.edu/pdf/08173.pdf" xr:uid="{00000000-0004-0000-0000-00007C010000}"/>
    <hyperlink ref="B307" r:id="rId382" display="http://bess.illinois.edu/pdf/08174.pdf" xr:uid="{00000000-0004-0000-0000-00007D010000}"/>
    <hyperlink ref="B306" r:id="rId383" display="http://bess.illinois.edu/pdf/08171.pdf" xr:uid="{00000000-0004-0000-0000-00007E010000}"/>
    <hyperlink ref="B305" r:id="rId384" display="http://bess.illinois.edu/pdf/11362.pdf" xr:uid="{00000000-0004-0000-0000-00007F010000}"/>
    <hyperlink ref="B304" r:id="rId385" display="http://bess.illinois.edu/pdf/02387.pdf" xr:uid="{00000000-0004-0000-0000-000080010000}"/>
    <hyperlink ref="B303" r:id="rId386" display="http://bess.illinois.edu/pdf/08177.pdf" xr:uid="{00000000-0004-0000-0000-000081010000}"/>
    <hyperlink ref="B302" r:id="rId387" display="http://bess.illinois.edu/pdf/08176.pdf" xr:uid="{00000000-0004-0000-0000-000082010000}"/>
    <hyperlink ref="B301" r:id="rId388" display="http://bess.illinois.edu/pdf/08178.pdf" xr:uid="{00000000-0004-0000-0000-000083010000}"/>
    <hyperlink ref="B300" r:id="rId389" display="http://bess.illinois.edu/pdf/00369.pdf" xr:uid="{00000000-0004-0000-0000-000084010000}"/>
    <hyperlink ref="B299" r:id="rId390" display="http://bess.illinois.edu/pdf/07401.pdf" xr:uid="{00000000-0004-0000-0000-000085010000}"/>
    <hyperlink ref="B298" r:id="rId391" display="http://bess.illinois.edu/pdf/03149.pdf" xr:uid="{00000000-0004-0000-0000-000086010000}"/>
    <hyperlink ref="B297" r:id="rId392" display="http://bess.illinois.edu/pdf/03148.pdf" xr:uid="{00000000-0004-0000-0000-000087010000}"/>
    <hyperlink ref="B296" r:id="rId393" display="http://bess.illinois.edu/pdf/05159.pdf" xr:uid="{00000000-0004-0000-0000-000088010000}"/>
    <hyperlink ref="B295" r:id="rId394" display="http://bess.illinois.edu/pdf/12135.pdf" xr:uid="{00000000-0004-0000-0000-000089010000}"/>
    <hyperlink ref="B294" r:id="rId395" display="http://bess.illinois.edu/pdf/07353.pdf" xr:uid="{00000000-0004-0000-0000-00008A010000}"/>
    <hyperlink ref="B293" r:id="rId396" display="http://bess.illinois.edu/pdf/07359.pdf" xr:uid="{00000000-0004-0000-0000-00008B010000}"/>
    <hyperlink ref="B292" r:id="rId397" display="http://bess.illinois.edu/pdf/07349.pdf" xr:uid="{00000000-0004-0000-0000-00008C010000}"/>
    <hyperlink ref="B291" r:id="rId398" display="http://bess.illinois.edu/pdf/02460.pdf" xr:uid="{00000000-0004-0000-0000-00008D010000}"/>
    <hyperlink ref="B277" r:id="rId399" display="http://bess.illinois.edu/pdf/02461.pdf" xr:uid="{00000000-0004-0000-0000-00008E010000}"/>
    <hyperlink ref="B276" r:id="rId400" display="http://bess.illinois.edu/pdf/02459.pdf" xr:uid="{00000000-0004-0000-0000-00008F010000}"/>
    <hyperlink ref="B275" r:id="rId401" display="http://bess.illinois.edu/pdf/04344.pdf" xr:uid="{00000000-0004-0000-0000-000090010000}"/>
    <hyperlink ref="B274" r:id="rId402" display="http://bess.illinois.edu/pdf/04345.pdf" xr:uid="{00000000-0004-0000-0000-000091010000}"/>
    <hyperlink ref="B273" r:id="rId403" display="http://bess.illinois.edu/pdf/04347.pdf" xr:uid="{00000000-0004-0000-0000-000092010000}"/>
    <hyperlink ref="B272" r:id="rId404" display="http://bess.illinois.edu/pdf/04346.pdf" xr:uid="{00000000-0004-0000-0000-000093010000}"/>
    <hyperlink ref="B271" r:id="rId405" display="http://bess.illinois.edu/pdf/05340.pdf" xr:uid="{00000000-0004-0000-0000-000094010000}"/>
    <hyperlink ref="B270" r:id="rId406" display="http://bess.illinois.edu/pdf/05338.pdf" xr:uid="{00000000-0004-0000-0000-000095010000}"/>
    <hyperlink ref="B269" r:id="rId407" display="http://bess.illinois.edu/pdf/05337.pdf" xr:uid="{00000000-0004-0000-0000-000096010000}"/>
    <hyperlink ref="B268" r:id="rId408" display="http://bess.illinois.edu/pdf/05336.pdf" xr:uid="{00000000-0004-0000-0000-000097010000}"/>
    <hyperlink ref="B267" r:id="rId409" display="http://bess.illinois.edu/pdf/04343.pdf" xr:uid="{00000000-0004-0000-0000-000098010000}"/>
    <hyperlink ref="B266" r:id="rId410" display="http://bess.illinois.edu/pdf/04342.pdf" xr:uid="{00000000-0004-0000-0000-000099010000}"/>
    <hyperlink ref="B265" r:id="rId411" display="http://bess.illinois.edu/pdf/14099.pdf" xr:uid="{00000000-0004-0000-0000-00009A010000}"/>
    <hyperlink ref="B264" r:id="rId412" display="http://bess.illinois.edu/pdf/14100.pdf" xr:uid="{00000000-0004-0000-0000-00009B010000}"/>
    <hyperlink ref="B263" r:id="rId413" display="http://bess.illinois.edu/pdf/04334.pdf" xr:uid="{00000000-0004-0000-0000-00009C010000}"/>
    <hyperlink ref="B262" r:id="rId414" display="http://bess.illinois.edu/pdf/04312.pdf" xr:uid="{00000000-0004-0000-0000-00009D010000}"/>
    <hyperlink ref="B261" r:id="rId415" display="http://bess.illinois.edu/pdf/05186.pdf" xr:uid="{00000000-0004-0000-0000-00009E010000}"/>
    <hyperlink ref="B260" r:id="rId416" display="http://bess.illinois.edu/pdf/05188.pdf" xr:uid="{00000000-0004-0000-0000-00009F010000}"/>
    <hyperlink ref="B259" r:id="rId417" display="http://bess.illinois.edu/pdf/05192.pdf" xr:uid="{00000000-0004-0000-0000-0000A0010000}"/>
    <hyperlink ref="B258" r:id="rId418" display="http://bess.illinois.edu/pdf/05194.pdf" xr:uid="{00000000-0004-0000-0000-0000A1010000}"/>
    <hyperlink ref="B257" r:id="rId419" display="http://bess.illinois.edu/pdf/05198.pdf" xr:uid="{00000000-0004-0000-0000-0000A2010000}"/>
    <hyperlink ref="B256" r:id="rId420" display="http://bess.illinois.edu/pdf/07154.pdf" xr:uid="{00000000-0004-0000-0000-0000A3010000}"/>
    <hyperlink ref="B255" r:id="rId421" display="http://bess.illinois.edu/pdf/07150.pdf" xr:uid="{00000000-0004-0000-0000-0000A4010000}"/>
    <hyperlink ref="B254" r:id="rId422" display="http://bess.illinois.edu/pdf/07171.pdf" xr:uid="{00000000-0004-0000-0000-0000A5010000}"/>
    <hyperlink ref="B253" r:id="rId423" display="http://bess.illinois.edu/pdf/00066.pdf" xr:uid="{00000000-0004-0000-0000-0000A6010000}"/>
    <hyperlink ref="B252" r:id="rId424" display="http://bess.illinois.edu/pdf/00073.pdf" xr:uid="{00000000-0004-0000-0000-0000A7010000}"/>
    <hyperlink ref="B251" r:id="rId425" display="http://bess.illinois.edu/pdf/00071.pdf" xr:uid="{00000000-0004-0000-0000-0000A8010000}"/>
    <hyperlink ref="B250" r:id="rId426" display="http://bess.illinois.edu/pdf/00072.pdf" xr:uid="{00000000-0004-0000-0000-0000A9010000}"/>
    <hyperlink ref="B249" r:id="rId427" display="http://bess.illinois.edu/pdf/00061.pdf" xr:uid="{00000000-0004-0000-0000-0000AA010000}"/>
    <hyperlink ref="B248" r:id="rId428" display="http://bess.illinois.edu/pdf/02011.pdf" xr:uid="{00000000-0004-0000-0000-0000AB010000}"/>
    <hyperlink ref="B247" r:id="rId429" display="http://bess.illinois.edu/pdf/02012.pdf" xr:uid="{00000000-0004-0000-0000-0000AC010000}"/>
    <hyperlink ref="B246" r:id="rId430" display="http://bess.illinois.edu/pdf/04139.pdf" xr:uid="{00000000-0004-0000-0000-0000AD010000}"/>
    <hyperlink ref="B245" r:id="rId431" display="http://bess.illinois.edu/pdf/07220.pdf" xr:uid="{00000000-0004-0000-0000-0000AE010000}"/>
    <hyperlink ref="B244" r:id="rId432" display="http://bess.illinois.edu/pdf/07221.pdf" xr:uid="{00000000-0004-0000-0000-0000AF010000}"/>
    <hyperlink ref="B243" r:id="rId433" display="http://bess.illinois.edu/pdf/07231.pdf" xr:uid="{00000000-0004-0000-0000-0000B0010000}"/>
    <hyperlink ref="B242" r:id="rId434" display="http://bess.illinois.edu/pdf/07222.pdf" xr:uid="{00000000-0004-0000-0000-0000B1010000}"/>
    <hyperlink ref="B241" r:id="rId435" display="http://bess.illinois.edu/pdf/07213.pdf" xr:uid="{00000000-0004-0000-0000-0000B2010000}"/>
    <hyperlink ref="B240" r:id="rId436" display="http://bess.illinois.edu/pdf/01232.pdf" xr:uid="{00000000-0004-0000-0000-0000B3010000}"/>
    <hyperlink ref="B239" r:id="rId437" display="http://bess.illinois.edu/pdf/01225.pdf" xr:uid="{00000000-0004-0000-0000-0000B4010000}"/>
    <hyperlink ref="B238" r:id="rId438" display="http://bess.illinois.edu/pdf/01204.pdf" xr:uid="{00000000-0004-0000-0000-0000B5010000}"/>
    <hyperlink ref="B237" r:id="rId439" display="http://bess.illinois.edu/pdf/01113.pdf" xr:uid="{00000000-0004-0000-0000-0000B6010000}"/>
    <hyperlink ref="B236" r:id="rId440" display="http://bess.illinois.edu/pdf/05257.pdf" xr:uid="{00000000-0004-0000-0000-0000B7010000}"/>
    <hyperlink ref="B235" r:id="rId441" display="http://bess.illinois.edu/pdf/05245.pdf" xr:uid="{00000000-0004-0000-0000-0000B8010000}"/>
    <hyperlink ref="B234" r:id="rId442" display="http://bess.illinois.edu/pdf/05246.pdf" xr:uid="{00000000-0004-0000-0000-0000B9010000}"/>
    <hyperlink ref="B233" r:id="rId443" display="http://bess.illinois.edu/pdf/11405.pdf" xr:uid="{00000000-0004-0000-0000-0000BA010000}"/>
    <hyperlink ref="B232" r:id="rId444" display="http://bess.illinois.edu/pdf/11404.pdf" xr:uid="{00000000-0004-0000-0000-0000BB010000}"/>
    <hyperlink ref="B231" r:id="rId445" display="http://bess.illinois.edu/pdf/01093.pdf" xr:uid="{00000000-0004-0000-0000-0000BC010000}"/>
    <hyperlink ref="B230" r:id="rId446" display="http://bess.illinois.edu/pdf/01092.pdf" xr:uid="{00000000-0004-0000-0000-0000BD010000}"/>
    <hyperlink ref="B216" r:id="rId447" display="http://bess.illinois.edu/pdf/01175.pdf" xr:uid="{00000000-0004-0000-0000-0000BE010000}"/>
    <hyperlink ref="B215" r:id="rId448" display="http://bess.illinois.edu/pdf/03167.pdf" xr:uid="{00000000-0004-0000-0000-0000BF010000}"/>
    <hyperlink ref="B214" r:id="rId449" display="http://bess.illinois.edu/pdf/05338-C.pdf" xr:uid="{00000000-0004-0000-0000-0000C0010000}"/>
    <hyperlink ref="B213" r:id="rId450" display="http://bess.illinois.edu/pdf/05337-C.pdf" xr:uid="{00000000-0004-0000-0000-0000C1010000}"/>
    <hyperlink ref="B212" r:id="rId451" display="http://bess.illinois.edu/pdf/05336-C.pdf" xr:uid="{00000000-0004-0000-0000-0000C2010000}"/>
    <hyperlink ref="B211" r:id="rId452" display="http://bess.illinois.edu/pdf/05340-C.pdf" xr:uid="{00000000-0004-0000-0000-0000C3010000}"/>
    <hyperlink ref="B210" r:id="rId453" display="http://bess.illinois.edu/pdf/03168.pdf" xr:uid="{00000000-0004-0000-0000-0000C4010000}"/>
    <hyperlink ref="B209" r:id="rId454" display="http://bess.illinois.edu/pdf/04308.pdf" xr:uid="{00000000-0004-0000-0000-0000C5010000}"/>
    <hyperlink ref="B208" r:id="rId455" display="http://bess.illinois.edu/pdf/04309.pdf" xr:uid="{00000000-0004-0000-0000-0000C6010000}"/>
    <hyperlink ref="B207" r:id="rId456" display="http://bess.illinois.edu/pdf/04308-C.pdf" xr:uid="{00000000-0004-0000-0000-0000C7010000}"/>
    <hyperlink ref="B206" r:id="rId457" display="http://bess.illinois.edu/pdf/04309-C.pdf" xr:uid="{00000000-0004-0000-0000-0000C8010000}"/>
    <hyperlink ref="B205" r:id="rId458" display="http://bess.illinois.edu/pdf/00252.pdf" xr:uid="{00000000-0004-0000-0000-0000C9010000}"/>
    <hyperlink ref="B204" r:id="rId459" display="http://bess.illinois.edu/pdf/00289.pdf" xr:uid="{00000000-0004-0000-0000-0000CA010000}"/>
    <hyperlink ref="B203" r:id="rId460" display="http://bess.illinois.edu/pdf/00291.pdf" xr:uid="{00000000-0004-0000-0000-0000CB010000}"/>
    <hyperlink ref="B129" r:id="rId461" display="http://bess.illinois.edu/pdf/04327.pdf" xr:uid="{00000000-0004-0000-0000-0000CC010000}"/>
    <hyperlink ref="B128" r:id="rId462" display="http://bess.illinois.edu/pdf/04337.pdf" xr:uid="{00000000-0004-0000-0000-0000CD010000}"/>
    <hyperlink ref="B127" r:id="rId463" display="http://bess.illinois.edu/pdf/04336.pdf" xr:uid="{00000000-0004-0000-0000-0000CE010000}"/>
    <hyperlink ref="B126" r:id="rId464" display="http://bess.illinois.edu/pdf/04320.pdf" xr:uid="{00000000-0004-0000-0000-0000CF010000}"/>
    <hyperlink ref="B125" r:id="rId465" display="http://bess.illinois.edu/pdf/04322.pdf" xr:uid="{00000000-0004-0000-0000-0000D0010000}"/>
    <hyperlink ref="B124" r:id="rId466" display="http://bess.illinois.edu/pdf/04321.pdf" xr:uid="{00000000-0004-0000-0000-0000D1010000}"/>
    <hyperlink ref="B123" r:id="rId467" display="http://bess.illinois.edu/pdf/04323.pdf" xr:uid="{00000000-0004-0000-0000-0000D2010000}"/>
    <hyperlink ref="B122" r:id="rId468" display="http://bess.illinois.edu/pdf/04324.pdf" xr:uid="{00000000-0004-0000-0000-0000D3010000}"/>
    <hyperlink ref="B121" r:id="rId469" display="http://bess.illinois.edu/pdf/04332.pdf" xr:uid="{00000000-0004-0000-0000-0000D4010000}"/>
    <hyperlink ref="B120" r:id="rId470" display="http://bess.illinois.edu/pdf/04331.pdf" xr:uid="{00000000-0004-0000-0000-0000D5010000}"/>
    <hyperlink ref="B119" r:id="rId471" display="http://bess.illinois.edu/pdf/02330.pdf" xr:uid="{00000000-0004-0000-0000-0000D6010000}"/>
    <hyperlink ref="B118" r:id="rId472" display="http://bess.illinois.edu/pdf/01106.pdf" xr:uid="{00000000-0004-0000-0000-0000D7010000}"/>
    <hyperlink ref="B117" r:id="rId473" display="http://bess.illinois.edu/pdf/00207.pdf" xr:uid="{00000000-0004-0000-0000-0000D8010000}"/>
    <hyperlink ref="B116" r:id="rId474" display="http://bess.illinois.edu/pdf/00208.pdf" xr:uid="{00000000-0004-0000-0000-0000D9010000}"/>
    <hyperlink ref="B115" r:id="rId475" display="http://bess.illinois.edu/pdf/00278.pdf" xr:uid="{00000000-0004-0000-0000-0000DA010000}"/>
    <hyperlink ref="B114" r:id="rId476" display="http://bess.illinois.edu/pdf/05019.pdf" xr:uid="{00000000-0004-0000-0000-0000DB010000}"/>
    <hyperlink ref="B113" r:id="rId477" display="http://bess.illinois.edu/pdf/05018.pdf" xr:uid="{00000000-0004-0000-0000-0000DC010000}"/>
    <hyperlink ref="B112" r:id="rId478" display="http://bess.illinois.edu/pdf/07208.pdf" xr:uid="{00000000-0004-0000-0000-0000DD010000}"/>
    <hyperlink ref="B111" r:id="rId479" display="http://bess.illinois.edu/pdf/00110.pdf" xr:uid="{00000000-0004-0000-0000-0000DE010000}"/>
    <hyperlink ref="B106" r:id="rId480" display="http://bess.illinois.edu/pdf/01296.pdf" xr:uid="{00000000-0004-0000-0000-0000DF010000}"/>
    <hyperlink ref="B105" r:id="rId481" display="http://bess.illinois.edu/pdf/01295.pdf" xr:uid="{00000000-0004-0000-0000-0000E0010000}"/>
    <hyperlink ref="B104" r:id="rId482" display="http://bess.illinois.edu/pdf/07308.pdf" xr:uid="{00000000-0004-0000-0000-0000E1010000}"/>
    <hyperlink ref="B103" r:id="rId483" display="http://bess.illinois.edu/pdf/06047.pdf" xr:uid="{00000000-0004-0000-0000-0000E2010000}"/>
    <hyperlink ref="B102" r:id="rId484" display="http://bess.illinois.edu/pdf/06048.pdf" xr:uid="{00000000-0004-0000-0000-0000E3010000}"/>
    <hyperlink ref="B101" r:id="rId485" display="http://bess.illinois.edu/pdf/06044.pdf" xr:uid="{00000000-0004-0000-0000-0000E4010000}"/>
    <hyperlink ref="B100" r:id="rId486" display="http://bess.illinois.edu/pdf/02143.pdf" xr:uid="{00000000-0004-0000-0000-0000E5010000}"/>
    <hyperlink ref="B99" r:id="rId487" display="http://bess.illinois.edu/pdf/02142.pdf" xr:uid="{00000000-0004-0000-0000-0000E6010000}"/>
    <hyperlink ref="B98" r:id="rId488" display="http://bess.illinois.edu/pdf/02150.pdf" xr:uid="{00000000-0004-0000-0000-0000E7010000}"/>
    <hyperlink ref="B97" r:id="rId489" display="http://bess.illinois.edu/pdf/06241p.pdf" xr:uid="{00000000-0004-0000-0000-0000E8010000}"/>
    <hyperlink ref="B96" r:id="rId490" display="http://bess.illinois.edu/pdf/01390.pdf" xr:uid="{00000000-0004-0000-0000-0000E9010000}"/>
    <hyperlink ref="B95" r:id="rId491" display="http://bess.illinois.edu/pdf/01392.pdf" xr:uid="{00000000-0004-0000-0000-0000EA010000}"/>
    <hyperlink ref="B94" r:id="rId492" display="http://bess.illinois.edu/pdf/08322.pdf" xr:uid="{00000000-0004-0000-0000-0000EB010000}"/>
    <hyperlink ref="B93" r:id="rId493" display="http://bess.illinois.edu/pdf/08323.pdf" xr:uid="{00000000-0004-0000-0000-0000EC010000}"/>
    <hyperlink ref="B92" r:id="rId494" display="http://bess.illinois.edu/pdf/04369.pdf" xr:uid="{00000000-0004-0000-0000-0000ED010000}"/>
    <hyperlink ref="B91" r:id="rId495" display="http://bess.illinois.edu/pdf/04370.pdf" xr:uid="{00000000-0004-0000-0000-0000EE010000}"/>
    <hyperlink ref="B90" r:id="rId496" display="http://bess.illinois.edu/pdf/04361.pdf" xr:uid="{00000000-0004-0000-0000-0000EF010000}"/>
    <hyperlink ref="B89" r:id="rId497" display="http://bess.illinois.edu/pdf/04357.pdf" xr:uid="{00000000-0004-0000-0000-0000F0010000}"/>
    <hyperlink ref="B88" r:id="rId498" display="http://bess.illinois.edu/pdf/04366.pdf" xr:uid="{00000000-0004-0000-0000-0000F1010000}"/>
    <hyperlink ref="B87" r:id="rId499" display="http://bess.illinois.edu/pdf/04367.pdf" xr:uid="{00000000-0004-0000-0000-0000F2010000}"/>
    <hyperlink ref="B86" r:id="rId500" display="http://bess.illinois.edu/pdf/08263.pdf" xr:uid="{00000000-0004-0000-0000-0000F3010000}"/>
    <hyperlink ref="B85" r:id="rId501" display="http://bess.illinois.edu/pdf/14580.pdf" xr:uid="{00000000-0004-0000-0000-0000F4010000}"/>
    <hyperlink ref="B84" r:id="rId502" display="http://bess.illinois.edu/pdf/06241.pdf" xr:uid="{00000000-0004-0000-0000-0000F5010000}"/>
    <hyperlink ref="B83" r:id="rId503" display="http://bess.illinois.edu/pdf/03052.pdf" xr:uid="{00000000-0004-0000-0000-0000F6010000}"/>
    <hyperlink ref="B82" r:id="rId504" display="http://bess.illinois.edu/pdf/00079.pdf" xr:uid="{00000000-0004-0000-0000-0000F7010000}"/>
    <hyperlink ref="B81" r:id="rId505" display="http://bess.illinois.edu/pdf/00080.pdf" xr:uid="{00000000-0004-0000-0000-0000F8010000}"/>
    <hyperlink ref="B80" r:id="rId506" display="http://bess.illinois.edu/pdf/00075.pdf" xr:uid="{00000000-0004-0000-0000-0000F9010000}"/>
    <hyperlink ref="B79" r:id="rId507" display="http://bess.illinois.edu/pdf/10137.pdf" xr:uid="{00000000-0004-0000-0000-0000FA010000}"/>
    <hyperlink ref="B78" r:id="rId508" display="http://bess.illinois.edu/pdf/06201.pdf" xr:uid="{00000000-0004-0000-0000-0000FB010000}"/>
    <hyperlink ref="B77" r:id="rId509" display="http://bess.illinois.edu/pdf/10136.pdf" xr:uid="{00000000-0004-0000-0000-0000FC010000}"/>
    <hyperlink ref="B76" r:id="rId510" display="http://bess.illinois.edu/pdf/06211.pdf" xr:uid="{00000000-0004-0000-0000-0000FD010000}"/>
    <hyperlink ref="B61" r:id="rId511" display="http://bess.illinois.edu/pdf/01304.pdf" xr:uid="{00000000-0004-0000-0000-0000FE010000}"/>
    <hyperlink ref="B60" r:id="rId512" display="http://bess.illinois.edu/pdf/03104.pdf" xr:uid="{00000000-0004-0000-0000-0000FF010000}"/>
    <hyperlink ref="B59" r:id="rId513" display="http://bess.illinois.edu/pdf/99077.pdf" xr:uid="{00000000-0004-0000-0000-000000020000}"/>
    <hyperlink ref="B58" r:id="rId514" display="http://bess.illinois.edu/pdf/03033.pdf" xr:uid="{00000000-0004-0000-0000-000001020000}"/>
    <hyperlink ref="B57" r:id="rId515" display="http://bess.illinois.edu/pdf/03032.pdf" xr:uid="{00000000-0004-0000-0000-000002020000}"/>
    <hyperlink ref="B56" r:id="rId516" display="http://bess.illinois.edu/pdf/06171.pdf" xr:uid="{00000000-0004-0000-0000-000003020000}"/>
    <hyperlink ref="B55" r:id="rId517" display="http://bess.illinois.edu/pdf/14132.pdf" xr:uid="{00000000-0004-0000-0000-000004020000}"/>
    <hyperlink ref="B54" r:id="rId518" display="http://bess.illinois.edu/pdf/00338.pdf" xr:uid="{00000000-0004-0000-0000-000005020000}"/>
    <hyperlink ref="B53" r:id="rId519" display="http://bess.illinois.edu/pdf/00337.pdf" xr:uid="{00000000-0004-0000-0000-000006020000}"/>
    <hyperlink ref="B52" r:id="rId520" display="http://bess.illinois.edu/pdf/08006e.pdf" xr:uid="{00000000-0004-0000-0000-000007020000}"/>
    <hyperlink ref="B51" r:id="rId521" display="http://bess.illinois.edu/pdf/08002e.pdf" xr:uid="{00000000-0004-0000-0000-000008020000}"/>
    <hyperlink ref="B50" r:id="rId522" display="http://bess.illinois.edu/pdf/00086.pdf" xr:uid="{00000000-0004-0000-0000-000009020000}"/>
    <hyperlink ref="B49" r:id="rId523" display="http://bess.illinois.edu/pdf/14236.pdf" xr:uid="{00000000-0004-0000-0000-00000A020000}"/>
    <hyperlink ref="B48" r:id="rId524" display="http://bess.illinois.edu/pdf/08111.pdf" xr:uid="{00000000-0004-0000-0000-00000B020000}"/>
    <hyperlink ref="B43" r:id="rId525" display="http://bess.illinois.edu/pdf/11129.pdf" xr:uid="{00000000-0004-0000-0000-00000C020000}"/>
    <hyperlink ref="B42" r:id="rId526" display="http://bess.illinois.edu/pdf/11131.pdf" xr:uid="{00000000-0004-0000-0000-00000D020000}"/>
    <hyperlink ref="B41" r:id="rId527" display="http://bess.illinois.edu/pdf/02343.pdf" xr:uid="{00000000-0004-0000-0000-00000E020000}"/>
    <hyperlink ref="B40" r:id="rId528" display="http://bess.illinois.edu/pdf/02344.pdf" xr:uid="{00000000-0004-0000-0000-00000F020000}"/>
    <hyperlink ref="B39" r:id="rId529" display="http://bess.illinois.edu/pdf/96219.pdf" xr:uid="{00000000-0004-0000-0000-000010020000}"/>
    <hyperlink ref="B38" r:id="rId530" display="http://bess.illinois.edu/pdf/99079.pdf" xr:uid="{00000000-0004-0000-0000-000011020000}"/>
    <hyperlink ref="B37" r:id="rId531" display="http://bess.illinois.edu/pdf/00275.pdf" xr:uid="{00000000-0004-0000-0000-000012020000}"/>
    <hyperlink ref="B36" r:id="rId532" display="http://bess.illinois.edu/pdf/07486e.pdf" xr:uid="{00000000-0004-0000-0000-000013020000}"/>
    <hyperlink ref="B35" r:id="rId533" display="http://bess.illinois.edu/pdf/07472e.pdf" xr:uid="{00000000-0004-0000-0000-000014020000}"/>
    <hyperlink ref="B34" r:id="rId534" display="http://bess.illinois.edu/pdf/07472.pdf" xr:uid="{00000000-0004-0000-0000-000015020000}"/>
    <hyperlink ref="B28" r:id="rId535" display="http://bess.illinois.edu/pdf/11136.pdf" xr:uid="{00000000-0004-0000-0000-000016020000}"/>
    <hyperlink ref="B18" r:id="rId536" display="http://bess.illinois.edu/pdf/07478.pdf" xr:uid="{00000000-0004-0000-0000-000017020000}"/>
    <hyperlink ref="B27" r:id="rId537" display="http://bess.illinois.edu/pdf/03105.pdf" xr:uid="{00000000-0004-0000-0000-000018020000}"/>
    <hyperlink ref="B26" r:id="rId538" display="http://bess.illinois.edu/pdf/99127.pdf" xr:uid="{00000000-0004-0000-0000-000019020000}"/>
    <hyperlink ref="B25" r:id="rId539" display="http://bess.illinois.edu/pdf/99123.pdf" xr:uid="{00000000-0004-0000-0000-00001A020000}"/>
    <hyperlink ref="B24" r:id="rId540" display="http://bess.illinois.edu/pdf/03035.pdf" xr:uid="{00000000-0004-0000-0000-00001B020000}"/>
    <hyperlink ref="B23" r:id="rId541" display="http://bess.illinois.edu/pdf/04218.pdf" xr:uid="{00000000-0004-0000-0000-00001C020000}"/>
    <hyperlink ref="B22" r:id="rId542" display="http://bess.illinois.edu/pdf/14189.pdf" xr:uid="{00000000-0004-0000-0000-00001D020000}"/>
    <hyperlink ref="B21" r:id="rId543" display="http://bess.illinois.edu/pdf/14146.pdf" xr:uid="{00000000-0004-0000-0000-00001E020000}"/>
    <hyperlink ref="B20" r:id="rId544" display="http://bess.illinois.edu/pdf/07488e.pdf" xr:uid="{00000000-0004-0000-0000-00001F020000}"/>
    <hyperlink ref="B19" r:id="rId545" display="http://bess.illinois.edu/pdf/00097.pdf" xr:uid="{00000000-0004-0000-0000-000020020000}"/>
    <hyperlink ref="A7:C7" location="'EXHAUST FAN'!A16" display="Eligible 18&quot; Fans [1-ph]" xr:uid="{00000000-0004-0000-0000-000021020000}"/>
    <hyperlink ref="A8:C8" location="'EXHAUST FAN'!A32" display="Eligible 20-22&quot; Fans [1-ph]" xr:uid="{00000000-0004-0000-0000-000022020000}"/>
    <hyperlink ref="A9:C9" location="'EXHAUST FAN'!A46" display="Eligible 24-26&quot; Fans [1-ph]" xr:uid="{00000000-0004-0000-0000-000023020000}"/>
    <hyperlink ref="A10:C10" location="'EXHAUST FAN'!A74" display="Eligible 36&quot; Fans [1-ph]" xr:uid="{00000000-0004-0000-0000-000024020000}"/>
    <hyperlink ref="A11:C11" location="'EXHAUST FAN'!A109" display="Eligible 48-49&quot; Fans [1-ph]" xr:uid="{00000000-0004-0000-0000-000025020000}"/>
    <hyperlink ref="A12:C12" location="'EXHAUST FAN'!A201" display="Eligible 50-53&quot; Fans [1-ph]" xr:uid="{00000000-0004-0000-0000-000026020000}"/>
    <hyperlink ref="A13:C13" location="'EXHAUST FAN'!A363" display="Eligible 54-59&quot; Fans [1-ph]" xr:uid="{00000000-0004-0000-0000-000027020000}"/>
    <hyperlink ref="A14:C14" location="'EXHAUST FAN'!A487" display="Eligible 60-62&quot; Fans [1-ph]" xr:uid="{00000000-0004-0000-0000-000028020000}"/>
    <hyperlink ref="D7:H7" location="'EXHAUST FAN'!A512" display="Eligible 18&quot; Fans [3-ph]" xr:uid="{00000000-0004-0000-0000-000029020000}"/>
    <hyperlink ref="D8:H8" location="'EXHAUST FAN'!A518" display="Eligible 24-26&quot; Fans [3-ph]" xr:uid="{00000000-0004-0000-0000-00002A020000}"/>
    <hyperlink ref="D9:H9" location="'EXHAUST FAN'!A526" display="Eligible 36&quot; Fans [3-ph]" xr:uid="{00000000-0004-0000-0000-00002B020000}"/>
    <hyperlink ref="D10:H10" location="'EXHAUST FAN'!A537" display="Eligible 48-49&quot; Fans [3-ph]" xr:uid="{00000000-0004-0000-0000-00002C020000}"/>
    <hyperlink ref="D11:H11" location="'EXHAUST FAN'!A599" display="Eligible 50-53&quot; Fans [3-ph]" xr:uid="{00000000-0004-0000-0000-00002D020000}"/>
    <hyperlink ref="B147" r:id="rId546" display="http://bess.illinois.edu/pdf/04326.pdf" xr:uid="{00000000-0004-0000-0000-00002E020000}"/>
    <hyperlink ref="B148" r:id="rId547" display="http://bess.illinois.edu/pdf/04325.pdf" xr:uid="{00000000-0004-0000-0000-00002F020000}"/>
    <hyperlink ref="B149" r:id="rId548" display="http://bess.illinois.edu/pdf/08262.pdf" xr:uid="{00000000-0004-0000-0000-000030020000}"/>
    <hyperlink ref="B150" r:id="rId549" display="http://bess.illinois.edu/pdf/00329.pdf" xr:uid="{00000000-0004-0000-0000-000031020000}"/>
    <hyperlink ref="B151" r:id="rId550" display="http://bess.illinois.edu/pdf/04349.pdf" xr:uid="{00000000-0004-0000-0000-000032020000}"/>
    <hyperlink ref="B152" r:id="rId551" display="http://bess.illinois.edu/pdf/04354.pdf" xr:uid="{00000000-0004-0000-0000-000033020000}"/>
    <hyperlink ref="B153" r:id="rId552" display="http://bess.illinois.edu/pdf/04352.pdf" xr:uid="{00000000-0004-0000-0000-000034020000}"/>
    <hyperlink ref="B154" r:id="rId553" display="http://bess.illinois.edu/pdf/04353.pdf" xr:uid="{00000000-0004-0000-0000-000035020000}"/>
    <hyperlink ref="B155" r:id="rId554" display="http://bess.illinois.edu/pdf/99022.pdf" xr:uid="{00000000-0004-0000-0000-000036020000}"/>
    <hyperlink ref="B156" r:id="rId555" display="http://bess.illinois.edu/pdf/06259.pdf" xr:uid="{00000000-0004-0000-0000-000037020000}"/>
    <hyperlink ref="B157" r:id="rId556" display="http://bess.illinois.edu/pdf/06260.pdf" xr:uid="{00000000-0004-0000-0000-000038020000}"/>
    <hyperlink ref="B158" r:id="rId557" display="http://bess.illinois.edu/pdf/05073.pdf" xr:uid="{00000000-0004-0000-0000-000039020000}"/>
    <hyperlink ref="B159" r:id="rId558" display="http://bess.illinois.edu/pdf/01372.pdf" xr:uid="{00000000-0004-0000-0000-00003A020000}"/>
    <hyperlink ref="B160" r:id="rId559" display="http://bess.illinois.edu/pdf/04331p.pdf" xr:uid="{00000000-0004-0000-0000-00003B020000}"/>
    <hyperlink ref="B161" r:id="rId560" display="http://bess.illinois.edu/pdf/04332p.pdf" xr:uid="{00000000-0004-0000-0000-00003C020000}"/>
    <hyperlink ref="B162" r:id="rId561" display="http://bess.illinois.edu/pdf/04324p.pdf" xr:uid="{00000000-0004-0000-0000-00003D020000}"/>
    <hyperlink ref="B163" r:id="rId562" display="http://bess.illinois.edu/pdf/04323p.pdf" xr:uid="{00000000-0004-0000-0000-00003E020000}"/>
    <hyperlink ref="B164" r:id="rId563" display="http://bess.illinois.edu/pdf/04321p.pdf" xr:uid="{00000000-0004-0000-0000-00003F020000}"/>
    <hyperlink ref="B165" r:id="rId564" display="http://bess.illinois.edu/pdf/04322p.pdf" xr:uid="{00000000-0004-0000-0000-000040020000}"/>
    <hyperlink ref="B166" r:id="rId565" display="http://bess.illinois.edu/pdf/04320p.pdf" xr:uid="{00000000-0004-0000-0000-000041020000}"/>
    <hyperlink ref="B167" r:id="rId566" display="http://bess.illinois.edu/pdf/04336p.pdf" xr:uid="{00000000-0004-0000-0000-000042020000}"/>
    <hyperlink ref="B168" r:id="rId567" display="http://bess.illinois.edu/pdf/04337p.pdf" xr:uid="{00000000-0004-0000-0000-000043020000}"/>
    <hyperlink ref="B169" r:id="rId568" display="http://bess.illinois.edu/pdf/04327p.pdf" xr:uid="{00000000-0004-0000-0000-000044020000}"/>
    <hyperlink ref="B170" r:id="rId569" display="http://bess.illinois.edu/pdf/04326p.pdf" xr:uid="{00000000-0004-0000-0000-000045020000}"/>
    <hyperlink ref="B171" r:id="rId570" display="http://bess.illinois.edu/pdf/04325p.pdf" xr:uid="{00000000-0004-0000-0000-000046020000}"/>
    <hyperlink ref="B172" r:id="rId571" display="http://bess.illinois.edu/pdf/04390.pdf" xr:uid="{00000000-0004-0000-0000-000047020000}"/>
    <hyperlink ref="B173" r:id="rId572" display="http://bess.illinois.edu/pdf/04391.pdf" xr:uid="{00000000-0004-0000-0000-000048020000}"/>
    <hyperlink ref="B174" r:id="rId573" display="http://bess.illinois.edu/pdf/04392.pdf" xr:uid="{00000000-0004-0000-0000-000049020000}"/>
    <hyperlink ref="B175" r:id="rId574" display="http://bess.illinois.edu/pdf/12704.pdf" xr:uid="{00000000-0004-0000-0000-00004A020000}"/>
    <hyperlink ref="B176" r:id="rId575" display="http://bess.illinois.edu/pdf/12723.pdf" xr:uid="{00000000-0004-0000-0000-00004B020000}"/>
    <hyperlink ref="B177" r:id="rId576" display="http://bess.illinois.edu/pdf/02124.pdf" xr:uid="{00000000-0004-0000-0000-00004C020000}"/>
    <hyperlink ref="B178" r:id="rId577" display="http://bess.illinois.edu/pdf/01280.pdf" xr:uid="{00000000-0004-0000-0000-00004D020000}"/>
    <hyperlink ref="B179" r:id="rId578" display="http://bess.illinois.edu/pdf/02365.pdf" xr:uid="{00000000-0004-0000-0000-00004E020000}"/>
    <hyperlink ref="B180" r:id="rId579" display="http://bess.illinois.edu/pdf/06039.pdf" xr:uid="{00000000-0004-0000-0000-00004F020000}"/>
    <hyperlink ref="B181" r:id="rId580" display="http://bess.illinois.edu/pdf/06038.pdf" xr:uid="{00000000-0004-0000-0000-000050020000}"/>
    <hyperlink ref="B182" r:id="rId581" display="http://bess.illinois.edu/pdf/05144.pdf" xr:uid="{00000000-0004-0000-0000-000051020000}"/>
    <hyperlink ref="B183" r:id="rId582" display="http://bess.illinois.edu/pdf/05200.pdf" xr:uid="{00000000-0004-0000-0000-000052020000}"/>
    <hyperlink ref="B184" r:id="rId583" display="http://bess.illinois.edu/pdf/12703.pdf" xr:uid="{00000000-0004-0000-0000-000053020000}"/>
    <hyperlink ref="B185" r:id="rId584" display="http://bess.illinois.edu/pdf/05141.pdf" xr:uid="{00000000-0004-0000-0000-000054020000}"/>
    <hyperlink ref="B186" r:id="rId585" display="http://bess.illinois.edu/pdf/05203.pdf" xr:uid="{00000000-0004-0000-0000-000055020000}"/>
    <hyperlink ref="B187" r:id="rId586" display="http://bess.illinois.edu/pdf/12705.pdf" xr:uid="{00000000-0004-0000-0000-000056020000}"/>
    <hyperlink ref="B188" r:id="rId587" display="http://bess.illinois.edu/pdf/05202.pdf" xr:uid="{00000000-0004-0000-0000-000057020000}"/>
    <hyperlink ref="B189" r:id="rId588" display="http://bess.illinois.edu/pdf/05201.pdf" xr:uid="{00000000-0004-0000-0000-000058020000}"/>
    <hyperlink ref="B190" r:id="rId589" display="http://bess.illinois.edu/pdf/05134.pdf" xr:uid="{00000000-0004-0000-0000-000059020000}"/>
    <hyperlink ref="B191" r:id="rId590" display="http://bess.illinois.edu/pdf/06030.pdf" xr:uid="{00000000-0004-0000-0000-00005A020000}"/>
    <hyperlink ref="B192" r:id="rId591" display="http://bess.illinois.edu/pdf/06029.pdf" xr:uid="{00000000-0004-0000-0000-00005B020000}"/>
    <hyperlink ref="B193" r:id="rId592" display="http://bess.illinois.edu/pdf/07310.pdf" xr:uid="{00000000-0004-0000-0000-00005C020000}"/>
    <hyperlink ref="B194" r:id="rId593" display="http://bess.illinois.edu/pdf/01266.pdf" xr:uid="{00000000-0004-0000-0000-00005D020000}"/>
    <hyperlink ref="B195" r:id="rId594" display="http://bess.illinois.edu/pdf/02349.pdf" xr:uid="{00000000-0004-0000-0000-00005E020000}"/>
    <hyperlink ref="B196" r:id="rId595" display="http://bess.illinois.edu/pdf/02457.pdf" xr:uid="{00000000-0004-0000-0000-00005F020000}"/>
    <hyperlink ref="B827" r:id="rId596" display="http://bess.illinois.edu/pdf/12799.pdf" xr:uid="{00000000-0004-0000-0000-000060020000}"/>
    <hyperlink ref="B826" r:id="rId597" display="http://bess.illinois.edu/pdf/12797.pdf" xr:uid="{00000000-0004-0000-0000-000061020000}"/>
    <hyperlink ref="D12:H12" location="'EXHAUST FAN'!A731" display="Eligible 54-59&quot; Fans [3-ph 230V]" xr:uid="{00000000-0004-0000-0000-000062020000}"/>
  </hyperlinks>
  <printOptions horizontalCentered="1"/>
  <pageMargins left="0.7" right="0.7" top="0.75" bottom="0.75" header="0.3" footer="0.3"/>
  <pageSetup scale="80" fitToHeight="5" orientation="portrait" r:id="rId598"/>
  <headerFooter alignWithMargins="0">
    <oddFooter>&amp;L&amp;"Arial,Regular"&amp;XTM&amp;X SAVE ON ENERGY is a trademark of the Independent Electricity System Operator (IESO). 
© 2025 Independent Electricity System Operator. All rights reserved.
&amp;C&amp;"Arial,Regular"V1.0&amp;R&amp;"Arial,Regular"Page &amp;P of &amp;N</oddFooter>
  </headerFooter>
  <rowBreaks count="11" manualBreakCount="11">
    <brk id="63" max="16383" man="1"/>
    <brk id="135" max="11" man="1"/>
    <brk id="221" max="11" man="1"/>
    <brk id="280" max="11" man="1"/>
    <brk id="353" max="11" man="1"/>
    <brk id="429" max="16383" man="1"/>
    <brk id="502" max="16383" man="1"/>
    <brk id="574" max="11" man="1"/>
    <brk id="648" max="11" man="1"/>
    <brk id="721" max="11" man="1"/>
    <brk id="797" max="11" man="1"/>
  </rowBreaks>
  <drawing r:id="rId5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3:B8"/>
  <sheetViews>
    <sheetView workbookViewId="0">
      <selection activeCell="B7" sqref="B7"/>
    </sheetView>
  </sheetViews>
  <sheetFormatPr defaultRowHeight="10.8"/>
  <cols>
    <col min="1" max="1" width="16.75" customWidth="1"/>
  </cols>
  <sheetData>
    <row r="3" spans="1:2" ht="13.2">
      <c r="A3" s="16" t="s">
        <v>1192</v>
      </c>
      <c r="B3" s="21">
        <v>1</v>
      </c>
    </row>
    <row r="4" spans="1:2" ht="13.2">
      <c r="A4" s="16" t="s">
        <v>1193</v>
      </c>
      <c r="B4" s="22" t="s">
        <v>1194</v>
      </c>
    </row>
    <row r="5" spans="1:2" ht="13.2">
      <c r="A5" s="16" t="s">
        <v>1195</v>
      </c>
      <c r="B5" s="23">
        <v>1</v>
      </c>
    </row>
    <row r="6" spans="1:2" ht="13.2">
      <c r="A6" s="16" t="s">
        <v>1196</v>
      </c>
      <c r="B6" s="23">
        <v>2025</v>
      </c>
    </row>
    <row r="7" spans="1:2" ht="13.2">
      <c r="A7" s="16"/>
    </row>
    <row r="8" spans="1:2" ht="17.399999999999999">
      <c r="A8" s="17" t="s">
        <v>1197</v>
      </c>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E2"/>
  <sheetViews>
    <sheetView workbookViewId="0">
      <selection activeCell="D11" sqref="D11"/>
    </sheetView>
  </sheetViews>
  <sheetFormatPr defaultRowHeight="10.8"/>
  <cols>
    <col min="1" max="1" width="15.75" bestFit="1" customWidth="1"/>
    <col min="2" max="2" width="12.625" bestFit="1" customWidth="1"/>
    <col min="3" max="3" width="20.125" bestFit="1" customWidth="1"/>
    <col min="4" max="4" width="24.625" bestFit="1" customWidth="1"/>
    <col min="5" max="5" width="61.125" bestFit="1" customWidth="1"/>
  </cols>
  <sheetData>
    <row r="1" spans="1:5" ht="13.2">
      <c r="A1" s="18" t="s">
        <v>1198</v>
      </c>
      <c r="B1" s="18" t="s">
        <v>1199</v>
      </c>
      <c r="C1" s="18" t="s">
        <v>1200</v>
      </c>
      <c r="D1" s="18" t="s">
        <v>1201</v>
      </c>
      <c r="E1" s="18" t="s">
        <v>1202</v>
      </c>
    </row>
    <row r="2" spans="1:5" ht="13.2">
      <c r="A2" s="19">
        <v>1</v>
      </c>
      <c r="B2" s="20">
        <v>45658</v>
      </c>
      <c r="C2" s="19" t="s">
        <v>1203</v>
      </c>
      <c r="D2" s="19" t="s">
        <v>1204</v>
      </c>
      <c r="E2" s="19" t="s">
        <v>1205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a0a26ad-673a-4fec-bfcd-9999ec2c4634" xsi:nil="true"/>
    <lcf76f155ced4ddcb4097134ff3c332f xmlns="cdf8d4ea-74c8-4be1-aeb0-bca783ecfdd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FE1E5DBE841746A567AE383E943A2F" ma:contentTypeVersion="12" ma:contentTypeDescription="Create a new document." ma:contentTypeScope="" ma:versionID="6c3832be0ca07ede92a3520d9f633971">
  <xsd:schema xmlns:xsd="http://www.w3.org/2001/XMLSchema" xmlns:xs="http://www.w3.org/2001/XMLSchema" xmlns:p="http://schemas.microsoft.com/office/2006/metadata/properties" xmlns:ns2="cdf8d4ea-74c8-4be1-aeb0-bca783ecfdd7" xmlns:ns3="3a0a26ad-673a-4fec-bfcd-9999ec2c4634" targetNamespace="http://schemas.microsoft.com/office/2006/metadata/properties" ma:root="true" ma:fieldsID="129d54ea3f8b867fbc39bdddc57043aa" ns2:_="" ns3:_="">
    <xsd:import namespace="cdf8d4ea-74c8-4be1-aeb0-bca783ecfdd7"/>
    <xsd:import namespace="3a0a26ad-673a-4fec-bfcd-9999ec2c46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8d4ea-74c8-4be1-aeb0-bca783ecfd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426c395-1d84-4ee7-887a-a9c77f971e8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0a26ad-673a-4fec-bfcd-9999ec2c46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171b91f-4deb-4079-b98d-5c591e388aa8}" ma:internalName="TaxCatchAll" ma:showField="CatchAllData" ma:web="3a0a26ad-673a-4fec-bfcd-9999ec2c46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2927DE-FCB8-48A3-A811-375449B37CE8}">
  <ds:schemaRefs>
    <ds:schemaRef ds:uri="http://www.w3.org/XML/1998/namespace"/>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cdf8d4ea-74c8-4be1-aeb0-bca783ecfdd7"/>
    <ds:schemaRef ds:uri="3a0a26ad-673a-4fec-bfcd-9999ec2c4634"/>
    <ds:schemaRef ds:uri="http://purl.org/dc/dcmitype/"/>
    <ds:schemaRef ds:uri="http://purl.org/dc/terms/"/>
  </ds:schemaRefs>
</ds:datastoreItem>
</file>

<file path=customXml/itemProps2.xml><?xml version="1.0" encoding="utf-8"?>
<ds:datastoreItem xmlns:ds="http://schemas.openxmlformats.org/officeDocument/2006/customXml" ds:itemID="{A5C692A4-B237-4B71-BDD5-DD35D846855A}">
  <ds:schemaRefs>
    <ds:schemaRef ds:uri="http://schemas.microsoft.com/sharepoint/v3/contenttype/forms"/>
  </ds:schemaRefs>
</ds:datastoreItem>
</file>

<file path=customXml/itemProps3.xml><?xml version="1.0" encoding="utf-8"?>
<ds:datastoreItem xmlns:ds="http://schemas.openxmlformats.org/officeDocument/2006/customXml" ds:itemID="{36C114D5-C184-485A-98EA-A76A9F4D63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f8d4ea-74c8-4be1-aeb0-bca783ecfdd7"/>
    <ds:schemaRef ds:uri="3a0a26ad-673a-4fec-bfcd-9999ec2c46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EXHAUST FAN</vt:lpstr>
      <vt:lpstr>Version Control</vt:lpstr>
      <vt:lpstr>Revision History</vt:lpstr>
      <vt:lpstr>'EXHAUST FAN'!Print_Area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cp:keywords/>
  <dc:description/>
  <cp:lastModifiedBy>Kehn Cyrus Saplagio</cp:lastModifiedBy>
  <cp:revision/>
  <cp:lastPrinted>2024-12-18T20:51:11Z</cp:lastPrinted>
  <dcterms:created xsi:type="dcterms:W3CDTF">2008-10-15T21:10:11Z</dcterms:created>
  <dcterms:modified xsi:type="dcterms:W3CDTF">2024-12-18T20:51:16Z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0x0101002BFE1E5DBE841746A567AE383E943A2F</vt:lpwstr>
  </property>
  <property fmtid="{D5CDD505-2E9C-101B-9397-08002B2CF9AE}" pid="3" name="MediaServiceImageTags">
    <vt:lpwstr/>
  </property>
</Properties>
</file>